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21495" windowHeight="9540" tabRatio="900" activeTab="6"/>
  </bookViews>
  <sheets>
    <sheet name="学生答辩名单" sheetId="6" r:id="rId1"/>
    <sheet name="开题答辩成绩" sheetId="1" r:id="rId2"/>
    <sheet name="指导教师平时指导成绩" sheetId="2" r:id="rId3"/>
    <sheet name="指导教师论文评价成绩" sheetId="3" r:id="rId4"/>
    <sheet name="验收答辩成绩" sheetId="4" r:id="rId5"/>
    <sheet name="总评成绩" sheetId="5" r:id="rId6"/>
    <sheet name="计科专业毕业要求达成度" sheetId="8" r:id="rId7"/>
    <sheet name="软件工程毕业要求达成度" sheetId="9" r:id="rId8"/>
    <sheet name="物联网毕业要求达成度" sheetId="10" r:id="rId9"/>
  </sheets>
  <definedNames>
    <definedName name="_xlnm.Print_Area" localSheetId="6">计科专业毕业要求达成度!$A$1:$M$15</definedName>
    <definedName name="_xlnm.Print_Area" localSheetId="7">软件工程毕业要求达成度!$A$1:$M$18</definedName>
    <definedName name="_xlnm.Print_Area" localSheetId="8">物联网毕业要求达成度!$A$1:$M$15</definedName>
  </definedNames>
  <calcPr calcId="124519"/>
</workbook>
</file>

<file path=xl/calcChain.xml><?xml version="1.0" encoding="utf-8"?>
<calcChain xmlns="http://schemas.openxmlformats.org/spreadsheetml/2006/main">
  <c r="B4" i="5"/>
  <c r="C4"/>
  <c r="F4" s="1"/>
  <c r="D4"/>
  <c r="E4"/>
  <c r="B5"/>
  <c r="C5"/>
  <c r="D5"/>
  <c r="E5"/>
  <c r="F5"/>
  <c r="B6"/>
  <c r="C6"/>
  <c r="D6"/>
  <c r="E6"/>
  <c r="F6" s="1"/>
  <c r="B7"/>
  <c r="C7"/>
  <c r="D7"/>
  <c r="F7" s="1"/>
  <c r="E7"/>
  <c r="B8"/>
  <c r="C8"/>
  <c r="F8" s="1"/>
  <c r="D8"/>
  <c r="E8"/>
  <c r="B9"/>
  <c r="C9"/>
  <c r="D9"/>
  <c r="E9"/>
  <c r="F9"/>
  <c r="B10"/>
  <c r="C10"/>
  <c r="D10"/>
  <c r="E10"/>
  <c r="F10" s="1"/>
  <c r="B11"/>
  <c r="C11"/>
  <c r="D11"/>
  <c r="F11" s="1"/>
  <c r="E11"/>
  <c r="B12"/>
  <c r="C12"/>
  <c r="F12" s="1"/>
  <c r="D12"/>
  <c r="E12"/>
  <c r="B13"/>
  <c r="C13"/>
  <c r="D13"/>
  <c r="E13"/>
  <c r="F13"/>
  <c r="B14"/>
  <c r="C14"/>
  <c r="D14"/>
  <c r="E14"/>
  <c r="F14" s="1"/>
  <c r="B15"/>
  <c r="C15"/>
  <c r="D15"/>
  <c r="F15" s="1"/>
  <c r="E15"/>
  <c r="B16"/>
  <c r="C16"/>
  <c r="F16" s="1"/>
  <c r="D16"/>
  <c r="E16"/>
  <c r="B17"/>
  <c r="F17" s="1"/>
  <c r="C17"/>
  <c r="D17"/>
  <c r="E17"/>
  <c r="B18"/>
  <c r="C18"/>
  <c r="D18"/>
  <c r="E18"/>
  <c r="F18" s="1"/>
  <c r="B19"/>
  <c r="C19"/>
  <c r="D19"/>
  <c r="F19" s="1"/>
  <c r="E19"/>
  <c r="B20"/>
  <c r="C20"/>
  <c r="F20" s="1"/>
  <c r="D20"/>
  <c r="E20"/>
  <c r="B21"/>
  <c r="C21"/>
  <c r="D21"/>
  <c r="E21"/>
  <c r="F21"/>
  <c r="B22"/>
  <c r="C22"/>
  <c r="D22"/>
  <c r="E22"/>
  <c r="F22" s="1"/>
  <c r="B23"/>
  <c r="C23"/>
  <c r="D23"/>
  <c r="F23" s="1"/>
  <c r="E23"/>
  <c r="B24"/>
  <c r="C24"/>
  <c r="F24" s="1"/>
  <c r="D24"/>
  <c r="E24"/>
  <c r="B25"/>
  <c r="F25" s="1"/>
  <c r="C25"/>
  <c r="D25"/>
  <c r="E25"/>
  <c r="B26"/>
  <c r="C26"/>
  <c r="D26"/>
  <c r="E26"/>
  <c r="F26" s="1"/>
  <c r="B27"/>
  <c r="C27"/>
  <c r="D27"/>
  <c r="F27" s="1"/>
  <c r="E27"/>
  <c r="B28"/>
  <c r="C28"/>
  <c r="F28" s="1"/>
  <c r="D28"/>
  <c r="E28"/>
  <c r="B29"/>
  <c r="C29"/>
  <c r="D29"/>
  <c r="E29"/>
  <c r="F29"/>
  <c r="B30"/>
  <c r="C30"/>
  <c r="D30"/>
  <c r="E30"/>
  <c r="F30" s="1"/>
  <c r="C3"/>
  <c r="L26" i="6"/>
  <c r="L8" i="10"/>
  <c r="K8"/>
  <c r="J8"/>
  <c r="I8"/>
  <c r="G8"/>
  <c r="F8"/>
  <c r="E8"/>
  <c r="D8"/>
  <c r="C8"/>
  <c r="L8" i="9"/>
  <c r="K8"/>
  <c r="J8"/>
  <c r="I8"/>
  <c r="G8"/>
  <c r="F8"/>
  <c r="E8"/>
  <c r="D8"/>
  <c r="C8"/>
  <c r="M11" i="10" l="1"/>
  <c r="M12"/>
  <c r="M10"/>
  <c r="M9"/>
  <c r="M13"/>
  <c r="M14"/>
  <c r="M10" i="9"/>
  <c r="M17"/>
  <c r="M12"/>
  <c r="M16"/>
  <c r="M11"/>
  <c r="M15"/>
  <c r="M14"/>
  <c r="M9"/>
  <c r="M13"/>
  <c r="G8" i="8" l="1"/>
  <c r="L8"/>
  <c r="K8"/>
  <c r="J8"/>
  <c r="I8"/>
  <c r="F8"/>
  <c r="E8"/>
  <c r="D8"/>
  <c r="C8"/>
  <c r="M12" l="1"/>
  <c r="M10"/>
  <c r="M13"/>
  <c r="M14"/>
  <c r="M11"/>
  <c r="M9"/>
  <c r="F3" i="4" l="1"/>
  <c r="E3" i="5" s="1"/>
  <c r="F4" i="4"/>
  <c r="F5"/>
  <c r="F6"/>
  <c r="F7"/>
  <c r="F8"/>
  <c r="F9"/>
  <c r="F10"/>
  <c r="F11"/>
  <c r="F12"/>
  <c r="F13"/>
  <c r="F14"/>
  <c r="F15"/>
  <c r="F16"/>
  <c r="F17"/>
  <c r="F18"/>
  <c r="F19"/>
  <c r="F20"/>
  <c r="F21"/>
  <c r="F22"/>
  <c r="F23"/>
  <c r="F24"/>
  <c r="F25"/>
  <c r="F26"/>
  <c r="F27"/>
  <c r="F28"/>
  <c r="F29"/>
  <c r="F30"/>
  <c r="F2"/>
  <c r="H3" i="3"/>
  <c r="D3" i="5" s="1"/>
  <c r="H4" i="3"/>
  <c r="H5"/>
  <c r="H6"/>
  <c r="H7"/>
  <c r="H8"/>
  <c r="H9"/>
  <c r="H10"/>
  <c r="H11"/>
  <c r="H12"/>
  <c r="H13"/>
  <c r="H14"/>
  <c r="H15"/>
  <c r="H16"/>
  <c r="H17"/>
  <c r="H18"/>
  <c r="H19"/>
  <c r="H20"/>
  <c r="H21"/>
  <c r="H22"/>
  <c r="H23"/>
  <c r="H24"/>
  <c r="H25"/>
  <c r="H26"/>
  <c r="H27"/>
  <c r="H28"/>
  <c r="H29"/>
  <c r="H30"/>
  <c r="H2"/>
  <c r="H3" i="1"/>
  <c r="B3" i="5" s="1"/>
  <c r="H4" i="1"/>
  <c r="H5"/>
  <c r="H6"/>
  <c r="H7"/>
  <c r="H8"/>
  <c r="H9"/>
  <c r="H10"/>
  <c r="H11"/>
  <c r="H12"/>
  <c r="H13"/>
  <c r="H14"/>
  <c r="H15"/>
  <c r="H16"/>
  <c r="H17"/>
  <c r="H18"/>
  <c r="H19"/>
  <c r="H20"/>
  <c r="H21"/>
  <c r="H22"/>
  <c r="H23"/>
  <c r="H24"/>
  <c r="H25"/>
  <c r="H26"/>
  <c r="H27"/>
  <c r="H28"/>
  <c r="H29"/>
  <c r="H30"/>
  <c r="H2"/>
  <c r="F3" i="5" l="1"/>
</calcChain>
</file>

<file path=xl/sharedStrings.xml><?xml version="1.0" encoding="utf-8"?>
<sst xmlns="http://schemas.openxmlformats.org/spreadsheetml/2006/main" count="4066" uniqueCount="2076">
  <si>
    <t>学生姓名</t>
    <phoneticPr fontId="1" type="noConversion"/>
  </si>
  <si>
    <t>考核点</t>
  </si>
  <si>
    <t>背景及意义阐述情况</t>
  </si>
  <si>
    <t>研究内容与任务书的匹配程度</t>
  </si>
  <si>
    <t>研究方案合理性</t>
  </si>
  <si>
    <t>进度安排情况</t>
  </si>
  <si>
    <t>答辩情况</t>
  </si>
  <si>
    <t>满分</t>
  </si>
  <si>
    <t>评分</t>
  </si>
  <si>
    <t>学生1</t>
    <phoneticPr fontId="1" type="noConversion"/>
  </si>
  <si>
    <t>学生2</t>
  </si>
  <si>
    <t>学生3</t>
  </si>
  <si>
    <t>学生4</t>
  </si>
  <si>
    <t>学生5</t>
  </si>
  <si>
    <t>学生6</t>
  </si>
  <si>
    <t>学生7</t>
  </si>
  <si>
    <t>学生8</t>
  </si>
  <si>
    <t>学生9</t>
  </si>
  <si>
    <t>学生10</t>
  </si>
  <si>
    <t>学生11</t>
  </si>
  <si>
    <t>学生12</t>
  </si>
  <si>
    <t>学生13</t>
  </si>
  <si>
    <t>学生14</t>
  </si>
  <si>
    <t>学生15</t>
  </si>
  <si>
    <t>学生16</t>
  </si>
  <si>
    <t>学生17</t>
  </si>
  <si>
    <t>学生18</t>
  </si>
  <si>
    <t>学生19</t>
  </si>
  <si>
    <t>学生20</t>
  </si>
  <si>
    <t>学生21</t>
  </si>
  <si>
    <t>学生22</t>
  </si>
  <si>
    <t>学生23</t>
  </si>
  <si>
    <t>学生24</t>
  </si>
  <si>
    <t>学生25</t>
  </si>
  <si>
    <t>学生26</t>
  </si>
  <si>
    <t>学生27</t>
  </si>
  <si>
    <t>学生28</t>
  </si>
  <si>
    <t>总分（取小数1位）</t>
    <phoneticPr fontId="1" type="noConversion"/>
  </si>
  <si>
    <t>此栏成绩由小组长录入。请勿更改格式或删除某数据，后面sheet里数据会自动关联此sheet里数据自动获取</t>
    <phoneticPr fontId="1" type="noConversion"/>
  </si>
  <si>
    <t>英文摘要质量</t>
  </si>
  <si>
    <t>毕业设计任务完成质量</t>
  </si>
  <si>
    <t>论文写作的规范性</t>
  </si>
  <si>
    <t>论文工作的表达及展现</t>
  </si>
  <si>
    <t>指标（功能）实现情况</t>
  </si>
  <si>
    <t>理解和回答问题的正确性</t>
  </si>
  <si>
    <t>开题答辩成绩</t>
    <phoneticPr fontId="1" type="noConversion"/>
  </si>
  <si>
    <t>平时指导成绩</t>
    <phoneticPr fontId="1" type="noConversion"/>
  </si>
  <si>
    <t>指导教师评价成绩</t>
    <phoneticPr fontId="1" type="noConversion"/>
  </si>
  <si>
    <t>验收答辩成绩</t>
    <phoneticPr fontId="1" type="noConversion"/>
  </si>
  <si>
    <r>
      <rPr>
        <b/>
        <sz val="12"/>
        <color theme="1"/>
        <rFont val="宋体"/>
        <family val="3"/>
        <charset val="134"/>
      </rPr>
      <t>占</t>
    </r>
    <r>
      <rPr>
        <b/>
        <sz val="12"/>
        <color theme="1"/>
        <rFont val="Times New Roman"/>
        <family val="1"/>
      </rPr>
      <t>20%</t>
    </r>
    <phoneticPr fontId="1" type="noConversion"/>
  </si>
  <si>
    <r>
      <rPr>
        <b/>
        <sz val="12"/>
        <color theme="1"/>
        <rFont val="宋体"/>
        <family val="3"/>
        <charset val="134"/>
      </rPr>
      <t>占</t>
    </r>
    <r>
      <rPr>
        <b/>
        <sz val="12"/>
        <color theme="1"/>
        <rFont val="Times New Roman"/>
        <family val="1"/>
      </rPr>
      <t>40%</t>
    </r>
    <phoneticPr fontId="1" type="noConversion"/>
  </si>
  <si>
    <t>总评成绩（五级制）</t>
    <phoneticPr fontId="1" type="noConversion"/>
  </si>
  <si>
    <t>总评成绩（百分制,取小数1位）</t>
    <phoneticPr fontId="1" type="noConversion"/>
  </si>
  <si>
    <t>此栏成绩由指导教师录入。请勿更改格式或删除某数据，后面sheet里数据会自动关联此sheet里数据自动获取。请指导教师答辩前尽早把此栏成绩发小组长。</t>
    <phoneticPr fontId="1" type="noConversion"/>
  </si>
  <si>
    <t>此栏成绩由指导教师录入。请勿更改格式或删除某数据，后面sheet里数据会自动关联此sheet里数据自动获取。请指导教师答辩前尽早把此成绩发小组长</t>
    <phoneticPr fontId="1" type="noConversion"/>
  </si>
  <si>
    <t>平时成绩（取小数1位）</t>
    <phoneticPr fontId="1" type="noConversion"/>
  </si>
  <si>
    <t>15058912</t>
  </si>
  <si>
    <t>物联网工程</t>
  </si>
  <si>
    <t>张桦</t>
  </si>
  <si>
    <t>15052315</t>
  </si>
  <si>
    <t>计算机科学与技术</t>
  </si>
  <si>
    <t>15052313</t>
  </si>
  <si>
    <t>15052317</t>
  </si>
  <si>
    <t>吴以凡</t>
  </si>
  <si>
    <t>15052312</t>
  </si>
  <si>
    <t>15052314</t>
  </si>
  <si>
    <t>软件工程</t>
  </si>
  <si>
    <t>15052316</t>
  </si>
  <si>
    <t>网络工程</t>
  </si>
  <si>
    <t>15058911</t>
  </si>
  <si>
    <t>15052713</t>
  </si>
  <si>
    <t>高飞</t>
  </si>
  <si>
    <t>陈洁</t>
  </si>
  <si>
    <t>袁友伟</t>
  </si>
  <si>
    <t>15052712</t>
  </si>
  <si>
    <t>舒亚非</t>
  </si>
  <si>
    <t>林菲</t>
  </si>
  <si>
    <t>软件工程(卓越工程师计划)</t>
  </si>
  <si>
    <t>傅婷婷</t>
    <rPh sb="0" eb="1">
      <t>fu t t</t>
    </rPh>
    <phoneticPr fontId="11" type="noConversion"/>
  </si>
  <si>
    <t>史晓颖</t>
  </si>
  <si>
    <t>备注</t>
    <phoneticPr fontId="1" type="noConversion"/>
  </si>
  <si>
    <t>备注里小组长写不及格情况：没参加或参加成绩不及格</t>
    <phoneticPr fontId="1" type="noConversion"/>
  </si>
  <si>
    <r>
      <t>此栏成绩自动关联生成。请勿更改格式或删除某数据。总评成绩（五级制）由小组长手动录入，总评成绩60-69为及格，70-79为中等，80-89为良好，90以上为优秀。4项成绩其中任意一项成绩不及格，总评成绩判定不及格。此总评成绩表小组长及时告知指导教师，此学生毕业设计成绩各块组成表电子稿2019年1月9日前小组长发吴小开邮箱</t>
    </r>
    <r>
      <rPr>
        <sz val="11"/>
        <color rgb="FFFF0000"/>
        <rFont val="宋体"/>
        <family val="3"/>
        <charset val="134"/>
        <scheme val="minor"/>
      </rPr>
      <t>wxk518@hdu.edu.cn,</t>
    </r>
    <r>
      <rPr>
        <b/>
        <sz val="11"/>
        <color rgb="FFFF0000"/>
        <rFont val="宋体"/>
        <family val="3"/>
        <charset val="134"/>
        <scheme val="minor"/>
      </rPr>
      <t>请勿拍照发我，不方便复制，一周后优秀论文二次答辩还要用到相关学生成绩。</t>
    </r>
    <phoneticPr fontId="1" type="noConversion"/>
  </si>
  <si>
    <t>建议小组长创建本小组所有教师参加的QQ群，方便教师上交成绩给小组长和小组长返回总评成绩。学生名单最后按sheet1期末答辩名单排序（开题后个别学生会因学分不足取消毕设，期末答辩时该学生名字已删除），后面sheet学生名单排序要一致。此栏成绩由小组长录入。请勿更改格式或删除某数据，后面sheet里数据会自动关联此sheet里数据自动获取</t>
    <phoneticPr fontId="1" type="noConversion"/>
  </si>
  <si>
    <t>国内外研究动态总结</t>
    <phoneticPr fontId="1" type="noConversion"/>
  </si>
  <si>
    <t>设计考虑社会、健康、安全、法律、文化以及环境等情况</t>
    <phoneticPr fontId="1" type="noConversion"/>
  </si>
  <si>
    <t>2-2</t>
    <phoneticPr fontId="1" type="noConversion"/>
  </si>
  <si>
    <t>3-4</t>
    <phoneticPr fontId="1" type="noConversion"/>
  </si>
  <si>
    <t>5-3</t>
    <phoneticPr fontId="1" type="noConversion"/>
  </si>
  <si>
    <t>10-1</t>
    <phoneticPr fontId="22" type="noConversion"/>
  </si>
  <si>
    <t xml:space="preserve">10-2 </t>
    <phoneticPr fontId="22" type="noConversion"/>
  </si>
  <si>
    <t xml:space="preserve">10-3 </t>
    <phoneticPr fontId="22" type="noConversion"/>
  </si>
  <si>
    <t>支撑的指标点：
2-2 能够通过文献研究分析计算机相关领域的复杂工程问题。
3-4能够在设计环节中考虑社会、健康、安全、法律、文化以及环境等因素。
5-3 能够理解技术、资源和工具在解决复杂问题中的局限性。
10-1 能够就计算机复杂工程问题撰写报告和设计文稿、陈述发言、清晰表达或回应指令。
10-2 能够就计算机复杂工程问题与业界同行及社会公众进行有效沟通和交流。
10-3 至少具备一门外语的应用能力，对计算机技术国际研究前沿有初步了解，能够在跨文化背景下进行沟通和交流。</t>
    <phoneticPr fontId="1" type="noConversion"/>
  </si>
  <si>
    <r>
      <rPr>
        <b/>
        <sz val="12"/>
        <color theme="1"/>
        <rFont val="宋体"/>
        <family val="3"/>
        <charset val="134"/>
      </rPr>
      <t>计算机学院</t>
    </r>
  </si>
  <si>
    <r>
      <rPr>
        <b/>
        <sz val="12"/>
        <color theme="1"/>
        <rFont val="宋体"/>
        <family val="3"/>
        <charset val="134"/>
      </rPr>
      <t>学生姓名</t>
    </r>
  </si>
  <si>
    <r>
      <rPr>
        <b/>
        <sz val="12"/>
        <color theme="1"/>
        <rFont val="宋体"/>
        <family val="3"/>
        <charset val="134"/>
      </rPr>
      <t>英文摘要质量</t>
    </r>
  </si>
  <si>
    <r>
      <rPr>
        <b/>
        <sz val="12"/>
        <color theme="1"/>
        <rFont val="宋体"/>
        <family val="3"/>
        <charset val="134"/>
      </rPr>
      <t>国内外研究动态总结</t>
    </r>
    <phoneticPr fontId="1" type="noConversion"/>
  </si>
  <si>
    <r>
      <rPr>
        <b/>
        <sz val="12"/>
        <color theme="1"/>
        <rFont val="宋体"/>
        <family val="3"/>
        <charset val="134"/>
      </rPr>
      <t>毕业设计任务完成质量</t>
    </r>
  </si>
  <si>
    <r>
      <rPr>
        <b/>
        <sz val="12"/>
        <color theme="1"/>
        <rFont val="宋体"/>
        <family val="3"/>
        <charset val="134"/>
      </rPr>
      <t>设计考虑社会、健康、安全、法律、文化以及环境等情况</t>
    </r>
    <phoneticPr fontId="1" type="noConversion"/>
  </si>
  <si>
    <r>
      <rPr>
        <b/>
        <sz val="12"/>
        <color theme="1"/>
        <rFont val="宋体"/>
        <family val="3"/>
        <charset val="134"/>
      </rPr>
      <t>论文写作的规范性</t>
    </r>
  </si>
  <si>
    <r>
      <rPr>
        <b/>
        <sz val="12"/>
        <color theme="1"/>
        <rFont val="宋体"/>
        <family val="3"/>
        <charset val="134"/>
      </rPr>
      <t>论文工作的表达及展现</t>
    </r>
  </si>
  <si>
    <r>
      <rPr>
        <b/>
        <sz val="12"/>
        <color theme="1"/>
        <rFont val="宋体"/>
        <family val="3"/>
        <charset val="134"/>
      </rPr>
      <t>指标（功能）实现情况</t>
    </r>
  </si>
  <si>
    <r>
      <rPr>
        <b/>
        <sz val="12"/>
        <color theme="1"/>
        <rFont val="宋体"/>
        <family val="3"/>
        <charset val="134"/>
      </rPr>
      <t>理解和回答问题的正确性</t>
    </r>
  </si>
  <si>
    <r>
      <rPr>
        <b/>
        <sz val="12"/>
        <color theme="1"/>
        <rFont val="宋体"/>
        <family val="3"/>
        <charset val="134"/>
      </rPr>
      <t>学</t>
    </r>
    <r>
      <rPr>
        <b/>
        <sz val="12"/>
        <color theme="1"/>
        <rFont val="Times New Roman"/>
        <family val="1"/>
      </rPr>
      <t xml:space="preserve">  </t>
    </r>
    <r>
      <rPr>
        <b/>
        <sz val="12"/>
        <color theme="1"/>
        <rFont val="宋体"/>
        <family val="3"/>
        <charset val="134"/>
      </rPr>
      <t>号</t>
    </r>
  </si>
  <si>
    <r>
      <rPr>
        <b/>
        <sz val="12"/>
        <color theme="1"/>
        <rFont val="宋体"/>
        <family val="3"/>
        <charset val="134"/>
      </rPr>
      <t>指导教师论文评价成绩</t>
    </r>
    <phoneticPr fontId="1" type="noConversion"/>
  </si>
  <si>
    <r>
      <rPr>
        <b/>
        <sz val="12"/>
        <color theme="1"/>
        <rFont val="宋体"/>
        <family val="3"/>
        <charset val="134"/>
      </rPr>
      <t>学</t>
    </r>
    <r>
      <rPr>
        <b/>
        <sz val="12"/>
        <color theme="1"/>
        <rFont val="Times New Roman"/>
        <family val="1"/>
      </rPr>
      <t xml:space="preserve">  </t>
    </r>
    <r>
      <rPr>
        <b/>
        <sz val="12"/>
        <color theme="1"/>
        <rFont val="宋体"/>
        <family val="3"/>
        <charset val="134"/>
      </rPr>
      <t>院</t>
    </r>
    <phoneticPr fontId="1" type="noConversion"/>
  </si>
  <si>
    <r>
      <rPr>
        <b/>
        <sz val="12"/>
        <color theme="1"/>
        <rFont val="宋体"/>
        <family val="3"/>
        <charset val="134"/>
      </rPr>
      <t>专</t>
    </r>
    <r>
      <rPr>
        <b/>
        <sz val="12"/>
        <color theme="1"/>
        <rFont val="Times New Roman"/>
        <family val="1"/>
      </rPr>
      <t xml:space="preserve">  </t>
    </r>
    <r>
      <rPr>
        <b/>
        <sz val="12"/>
        <color theme="1"/>
        <rFont val="宋体"/>
        <family val="3"/>
        <charset val="134"/>
      </rPr>
      <t>业</t>
    </r>
    <phoneticPr fontId="1" type="noConversion"/>
  </si>
  <si>
    <r>
      <rPr>
        <b/>
        <sz val="12"/>
        <color theme="1"/>
        <rFont val="宋体"/>
        <family val="3"/>
        <charset val="134"/>
      </rPr>
      <t>论文题目</t>
    </r>
    <phoneticPr fontId="1" type="noConversion"/>
  </si>
  <si>
    <r>
      <rPr>
        <b/>
        <sz val="12"/>
        <color theme="1"/>
        <rFont val="宋体"/>
        <family val="3"/>
        <charset val="134"/>
      </rPr>
      <t>考核项目</t>
    </r>
    <phoneticPr fontId="1" type="noConversion"/>
  </si>
  <si>
    <r>
      <rPr>
        <b/>
        <sz val="12"/>
        <color theme="1"/>
        <rFont val="宋体"/>
        <family val="3"/>
        <charset val="134"/>
      </rPr>
      <t>开题答辩成绩</t>
    </r>
    <phoneticPr fontId="1" type="noConversion"/>
  </si>
  <si>
    <r>
      <rPr>
        <b/>
        <sz val="12"/>
        <color theme="1"/>
        <rFont val="宋体"/>
        <family val="3"/>
        <charset val="134"/>
      </rPr>
      <t>验收答辩成绩</t>
    </r>
    <phoneticPr fontId="1" type="noConversion"/>
  </si>
  <si>
    <r>
      <rPr>
        <b/>
        <sz val="12"/>
        <color theme="1"/>
        <rFont val="宋体"/>
        <family val="3"/>
        <charset val="134"/>
      </rPr>
      <t>指标点达成度评价值</t>
    </r>
    <phoneticPr fontId="1" type="noConversion"/>
  </si>
  <si>
    <r>
      <rPr>
        <b/>
        <sz val="12"/>
        <color theme="1"/>
        <rFont val="宋体"/>
        <family val="3"/>
        <charset val="134"/>
      </rPr>
      <t>满分</t>
    </r>
    <phoneticPr fontId="1" type="noConversion"/>
  </si>
  <si>
    <r>
      <rPr>
        <b/>
        <sz val="12"/>
        <color theme="1"/>
        <rFont val="宋体"/>
        <family val="3"/>
        <charset val="134"/>
      </rPr>
      <t>得分</t>
    </r>
    <phoneticPr fontId="1" type="noConversion"/>
  </si>
  <si>
    <r>
      <t xml:space="preserve">               </t>
    </r>
    <r>
      <rPr>
        <b/>
        <sz val="12"/>
        <color theme="1"/>
        <rFont val="宋体"/>
        <family val="3"/>
        <charset val="134"/>
      </rPr>
      <t>得分</t>
    </r>
    <r>
      <rPr>
        <b/>
        <sz val="12"/>
        <color theme="1"/>
        <rFont val="Times New Roman"/>
        <family val="1"/>
      </rPr>
      <t>(</t>
    </r>
    <r>
      <rPr>
        <b/>
        <sz val="12"/>
        <color theme="1"/>
        <rFont val="宋体"/>
        <family val="3"/>
        <charset val="134"/>
      </rPr>
      <t>百分制</t>
    </r>
    <r>
      <rPr>
        <b/>
        <sz val="12"/>
        <color theme="1"/>
        <rFont val="Times New Roman"/>
        <family val="1"/>
      </rPr>
      <t xml:space="preserve">)
</t>
    </r>
    <r>
      <rPr>
        <b/>
        <sz val="12"/>
        <color theme="1"/>
        <rFont val="宋体"/>
        <family val="3"/>
        <charset val="134"/>
      </rPr>
      <t>指标点</t>
    </r>
    <r>
      <rPr>
        <b/>
        <sz val="12"/>
        <color theme="1"/>
        <rFont val="Times New Roman"/>
        <family val="1"/>
      </rPr>
      <t xml:space="preserve">      </t>
    </r>
    <r>
      <rPr>
        <b/>
        <sz val="12"/>
        <color theme="1"/>
        <rFont val="宋体"/>
        <family val="3"/>
        <charset val="134"/>
      </rPr>
      <t>支撑权重</t>
    </r>
    <r>
      <rPr>
        <b/>
        <sz val="12"/>
        <color theme="1"/>
        <rFont val="Times New Roman"/>
        <family val="1"/>
      </rPr>
      <t xml:space="preserve">   </t>
    </r>
    <phoneticPr fontId="1" type="noConversion"/>
  </si>
  <si>
    <t>毕业届次</t>
    <phoneticPr fontId="1" type="noConversion"/>
  </si>
  <si>
    <r>
      <rPr>
        <b/>
        <sz val="16"/>
        <color theme="1"/>
        <rFont val="宋体"/>
        <family val="3"/>
        <charset val="134"/>
      </rPr>
      <t>杭州电子科技大学</t>
    </r>
    <r>
      <rPr>
        <b/>
        <sz val="16"/>
        <color theme="1"/>
        <rFont val="Times New Roman"/>
        <family val="1"/>
      </rPr>
      <t xml:space="preserve"> </t>
    </r>
    <r>
      <rPr>
        <b/>
        <sz val="16"/>
        <color theme="1"/>
        <rFont val="宋体"/>
        <family val="3"/>
        <charset val="134"/>
      </rPr>
      <t>计算机学院</t>
    </r>
    <r>
      <rPr>
        <b/>
        <sz val="16"/>
        <color theme="1"/>
        <rFont val="Times New Roman"/>
        <family val="1"/>
      </rPr>
      <t xml:space="preserve"> </t>
    </r>
    <r>
      <rPr>
        <b/>
        <sz val="16"/>
        <color theme="1"/>
        <rFont val="宋体"/>
        <family val="3"/>
        <charset val="134"/>
      </rPr>
      <t>毕业设计（论文）毕业要求达成度</t>
    </r>
    <phoneticPr fontId="1" type="noConversion"/>
  </si>
  <si>
    <t>计算机科学与技术</t>
    <phoneticPr fontId="1" type="noConversion"/>
  </si>
  <si>
    <t>指导教师签名</t>
    <phoneticPr fontId="1" type="noConversion"/>
  </si>
  <si>
    <r>
      <rPr>
        <b/>
        <sz val="16"/>
        <color theme="1"/>
        <rFont val="宋体"/>
        <family val="3"/>
        <charset val="134"/>
      </rPr>
      <t>杭州电子科技大学</t>
    </r>
    <r>
      <rPr>
        <b/>
        <sz val="16"/>
        <color theme="1"/>
        <rFont val="Times New Roman"/>
        <family val="1"/>
      </rPr>
      <t xml:space="preserve"> </t>
    </r>
    <r>
      <rPr>
        <b/>
        <sz val="16"/>
        <color theme="1"/>
        <rFont val="宋体"/>
        <family val="3"/>
        <charset val="134"/>
      </rPr>
      <t>计算机学院</t>
    </r>
    <r>
      <rPr>
        <b/>
        <sz val="16"/>
        <color theme="1"/>
        <rFont val="Times New Roman"/>
        <family val="1"/>
      </rPr>
      <t xml:space="preserve"> </t>
    </r>
    <r>
      <rPr>
        <b/>
        <sz val="16"/>
        <color theme="1"/>
        <rFont val="宋体"/>
        <family val="3"/>
        <charset val="134"/>
      </rPr>
      <t>毕业设计（论文）毕业要求达成度</t>
    </r>
    <phoneticPr fontId="1" type="noConversion"/>
  </si>
  <si>
    <r>
      <rPr>
        <b/>
        <sz val="12"/>
        <color theme="1"/>
        <rFont val="宋体"/>
        <family val="3"/>
        <charset val="134"/>
      </rPr>
      <t>学</t>
    </r>
    <r>
      <rPr>
        <b/>
        <sz val="12"/>
        <color theme="1"/>
        <rFont val="Times New Roman"/>
        <family val="1"/>
      </rPr>
      <t xml:space="preserve">  </t>
    </r>
    <r>
      <rPr>
        <b/>
        <sz val="12"/>
        <color theme="1"/>
        <rFont val="宋体"/>
        <family val="3"/>
        <charset val="134"/>
      </rPr>
      <t>院</t>
    </r>
    <phoneticPr fontId="1" type="noConversion"/>
  </si>
  <si>
    <r>
      <rPr>
        <b/>
        <sz val="12"/>
        <color theme="1"/>
        <rFont val="宋体"/>
        <family val="3"/>
        <charset val="134"/>
      </rPr>
      <t>专</t>
    </r>
    <r>
      <rPr>
        <b/>
        <sz val="12"/>
        <color theme="1"/>
        <rFont val="Times New Roman"/>
        <family val="1"/>
      </rPr>
      <t xml:space="preserve">  </t>
    </r>
    <r>
      <rPr>
        <b/>
        <sz val="12"/>
        <color theme="1"/>
        <rFont val="宋体"/>
        <family val="3"/>
        <charset val="134"/>
      </rPr>
      <t>业</t>
    </r>
    <phoneticPr fontId="1" type="noConversion"/>
  </si>
  <si>
    <t>软件工程</t>
    <phoneticPr fontId="1" type="noConversion"/>
  </si>
  <si>
    <r>
      <rPr>
        <b/>
        <sz val="12"/>
        <color theme="1"/>
        <rFont val="宋体"/>
        <family val="3"/>
        <charset val="134"/>
      </rPr>
      <t>开题答辩成绩</t>
    </r>
    <phoneticPr fontId="1" type="noConversion"/>
  </si>
  <si>
    <r>
      <rPr>
        <b/>
        <sz val="12"/>
        <color theme="1"/>
        <rFont val="宋体"/>
        <family val="3"/>
        <charset val="134"/>
      </rPr>
      <t>验收答辩成绩</t>
    </r>
    <phoneticPr fontId="1" type="noConversion"/>
  </si>
  <si>
    <r>
      <rPr>
        <b/>
        <sz val="12"/>
        <color theme="1"/>
        <rFont val="宋体"/>
        <family val="3"/>
        <charset val="134"/>
      </rPr>
      <t>指标点达成度评价值</t>
    </r>
    <phoneticPr fontId="1" type="noConversion"/>
  </si>
  <si>
    <r>
      <rPr>
        <b/>
        <sz val="12"/>
        <color theme="1"/>
        <rFont val="宋体"/>
        <family val="3"/>
        <charset val="134"/>
      </rPr>
      <t>国内外研究动态总结</t>
    </r>
    <phoneticPr fontId="1" type="noConversion"/>
  </si>
  <si>
    <r>
      <rPr>
        <b/>
        <sz val="12"/>
        <color theme="1"/>
        <rFont val="宋体"/>
        <family val="3"/>
        <charset val="134"/>
      </rPr>
      <t>设计考虑社会、健康、安全、法律、文化以及环境等情况</t>
    </r>
    <phoneticPr fontId="1" type="noConversion"/>
  </si>
  <si>
    <r>
      <rPr>
        <b/>
        <sz val="12"/>
        <color theme="1"/>
        <rFont val="宋体"/>
        <family val="3"/>
        <charset val="134"/>
      </rPr>
      <t>满分</t>
    </r>
    <phoneticPr fontId="1" type="noConversion"/>
  </si>
  <si>
    <r>
      <rPr>
        <b/>
        <sz val="12"/>
        <color theme="1"/>
        <rFont val="宋体"/>
        <family val="3"/>
        <charset val="134"/>
      </rPr>
      <t>得分</t>
    </r>
    <phoneticPr fontId="1" type="noConversion"/>
  </si>
  <si>
    <r>
      <t xml:space="preserve">               </t>
    </r>
    <r>
      <rPr>
        <b/>
        <sz val="12"/>
        <color theme="1"/>
        <rFont val="宋体"/>
        <family val="3"/>
        <charset val="134"/>
      </rPr>
      <t>得分</t>
    </r>
    <r>
      <rPr>
        <b/>
        <sz val="12"/>
        <color theme="1"/>
        <rFont val="Times New Roman"/>
        <family val="1"/>
      </rPr>
      <t>(</t>
    </r>
    <r>
      <rPr>
        <b/>
        <sz val="12"/>
        <color theme="1"/>
        <rFont val="宋体"/>
        <family val="3"/>
        <charset val="134"/>
      </rPr>
      <t>百分制</t>
    </r>
    <r>
      <rPr>
        <b/>
        <sz val="12"/>
        <color theme="1"/>
        <rFont val="Times New Roman"/>
        <family val="1"/>
      </rPr>
      <t xml:space="preserve">)
</t>
    </r>
    <r>
      <rPr>
        <b/>
        <sz val="12"/>
        <color theme="1"/>
        <rFont val="宋体"/>
        <family val="3"/>
        <charset val="134"/>
      </rPr>
      <t>指标点</t>
    </r>
    <r>
      <rPr>
        <b/>
        <sz val="12"/>
        <color theme="1"/>
        <rFont val="Times New Roman"/>
        <family val="1"/>
      </rPr>
      <t xml:space="preserve">      </t>
    </r>
    <r>
      <rPr>
        <b/>
        <sz val="12"/>
        <color theme="1"/>
        <rFont val="宋体"/>
        <family val="3"/>
        <charset val="134"/>
      </rPr>
      <t>支撑权重</t>
    </r>
    <r>
      <rPr>
        <b/>
        <sz val="12"/>
        <color theme="1"/>
        <rFont val="Times New Roman"/>
        <family val="1"/>
      </rPr>
      <t xml:space="preserve">   </t>
    </r>
    <phoneticPr fontId="1" type="noConversion"/>
  </si>
  <si>
    <t>2-2</t>
    <phoneticPr fontId="1" type="noConversion"/>
  </si>
  <si>
    <t>2-3</t>
    <phoneticPr fontId="1" type="noConversion"/>
  </si>
  <si>
    <t>5-2</t>
    <phoneticPr fontId="1" type="noConversion"/>
  </si>
  <si>
    <t>5-3</t>
    <phoneticPr fontId="1" type="noConversion"/>
  </si>
  <si>
    <t>8-2</t>
    <phoneticPr fontId="1" type="noConversion"/>
  </si>
  <si>
    <t>10-1</t>
    <phoneticPr fontId="22" type="noConversion"/>
  </si>
  <si>
    <t xml:space="preserve">10-2 </t>
    <phoneticPr fontId="22" type="noConversion"/>
  </si>
  <si>
    <t>11-2</t>
    <phoneticPr fontId="1" type="noConversion"/>
  </si>
  <si>
    <t>12-2</t>
    <phoneticPr fontId="22" type="noConversion"/>
  </si>
  <si>
    <t>指导教师签名</t>
    <phoneticPr fontId="1" type="noConversion"/>
  </si>
  <si>
    <t xml:space="preserve">
10-1 能够就计算机复杂工程问题撰写报告和设计文稿、陈述发言、清晰表达或回应指令。
10-2 能够就计算机复杂工程问题与业界同行及社会公众进行有效沟通和交流。
11-2 能够在多学科环境下进行工程管理和经济决策。
12-2 有不断学习和适应发展的能力。</t>
    <phoneticPr fontId="1" type="noConversion"/>
  </si>
  <si>
    <t>支撑的指标点：
2-2 能够通过文献研究分析计算机相关领域的复杂工程问题。
2-3 能够在识别、表达、分析的基础上合理推导出有效结论。
5-2 能够开发、选择和使用恰当的技术和资源对计算机相关领域复杂工程问题进行预测与模拟。
5-3 能够理解技术、资源和工具在解决复杂问题中的局限性。
8-2 能够在计算机工程实践中理解伦理道德、遵守职业规范、履行社会责任</t>
    <phoneticPr fontId="1" type="noConversion"/>
  </si>
  <si>
    <t>物联网工程</t>
    <phoneticPr fontId="1" type="noConversion"/>
  </si>
  <si>
    <t>指标点达成度评价值</t>
    <phoneticPr fontId="1" type="noConversion"/>
  </si>
  <si>
    <t>备注：平时成绩=指导记录表上每次指导成绩总和÷指导次数</t>
    <phoneticPr fontId="1" type="noConversion"/>
  </si>
  <si>
    <t>此表由指导教师填写第7行得分，达成度评价值自动生成。成绩填写完打印后交学生胶装（不要发电子稿给学生）。计算机科学与技术专业工程认证，毕业要求达成度目标值是0.7，请各位老师注意成绩是“及格”的学生，其各项得分率最好不要低于0.65，否则达成度会太低（达成度底线是0.65）。也就是成绩及格及以上的学生教师给的每个项目子分数都要填写相当于百分制65分以上分数。</t>
    <phoneticPr fontId="1" type="noConversion"/>
  </si>
  <si>
    <t>此表由指导教师填写第7行得分，达成度评价值自动生成。成绩填写完打印后交学生胶装（不要发电子稿给学生）。软件工程专业工程认证，毕业要求达成度目标值是0.7，请各位老师注意成绩是“及格”的学生，其各项得分率最好不要低于0.65，否则达成度会太低（达成度底线是0.65）。也就是成绩及格及以上的学生教师给的每个项目子分数都要填写相当于百分制65分以上分数。</t>
    <phoneticPr fontId="1" type="noConversion"/>
  </si>
  <si>
    <t>此表由指导教师填写第7行得分，达成度评价值自动生成。成绩填写完打印后交学生胶装（不要发电子稿给学生）。物联网工程专业工程认证，毕业要求达成度目标值是0.7，请各位老师注意成绩是“及格”的学生，其各项得分率最好不要低于0.65，否则达成度会太低（达成度底线是0.65）。也就是成绩及格及以上的学生教师给的每个项目子分数都要填写相当于百分制65分以上分数。</t>
    <phoneticPr fontId="1" type="noConversion"/>
  </si>
  <si>
    <t>郑垠杰</t>
  </si>
  <si>
    <t>15153231</t>
  </si>
  <si>
    <t>杨凯东</t>
  </si>
  <si>
    <t>15051443</t>
  </si>
  <si>
    <t>张纪林</t>
  </si>
  <si>
    <t>梁栋</t>
  </si>
  <si>
    <t>15058216</t>
  </si>
  <si>
    <t>王聪</t>
  </si>
  <si>
    <t>15051435</t>
  </si>
  <si>
    <t>欧阳鑫</t>
  </si>
  <si>
    <t>15051332</t>
  </si>
  <si>
    <t>洪梓诚</t>
  </si>
  <si>
    <t>15038512</t>
  </si>
  <si>
    <t>连以宁</t>
  </si>
  <si>
    <t>15085108</t>
  </si>
  <si>
    <t>赵伟华</t>
  </si>
  <si>
    <t>张琦</t>
  </si>
  <si>
    <t>计算机科学与技术(英）</t>
  </si>
  <si>
    <t>黄艳</t>
  </si>
  <si>
    <t>官闽华</t>
  </si>
  <si>
    <t>15051702</t>
  </si>
  <si>
    <t>雷乾坤</t>
  </si>
  <si>
    <t>15051719</t>
  </si>
  <si>
    <t>14052412</t>
  </si>
  <si>
    <t>张鹏</t>
  </si>
  <si>
    <t>田野</t>
  </si>
  <si>
    <t>15041028</t>
  </si>
  <si>
    <t>僧德文</t>
  </si>
  <si>
    <t>朱素果</t>
  </si>
  <si>
    <t>孙泽坤</t>
  </si>
  <si>
    <t>15051334</t>
  </si>
  <si>
    <t>段浩洋</t>
  </si>
  <si>
    <t>16058501</t>
  </si>
  <si>
    <t>16052715</t>
  </si>
  <si>
    <t>李天皓</t>
  </si>
  <si>
    <t>16058314</t>
  </si>
  <si>
    <t>16052713</t>
  </si>
  <si>
    <t>张楚</t>
  </si>
  <si>
    <t>16058504</t>
  </si>
  <si>
    <t>面向垃圾自动识别分类的深度学习模型开发</t>
  </si>
  <si>
    <t>徐露栋</t>
  </si>
  <si>
    <t>16058424</t>
  </si>
  <si>
    <t>16052714</t>
  </si>
  <si>
    <t>陈德潮</t>
  </si>
  <si>
    <t>马晓娟</t>
  </si>
  <si>
    <t>16031410</t>
  </si>
  <si>
    <t>16052311</t>
  </si>
  <si>
    <t>李放</t>
  </si>
  <si>
    <t>16227021</t>
  </si>
  <si>
    <t>16052313</t>
  </si>
  <si>
    <t>唐子亦</t>
  </si>
  <si>
    <t>16051726</t>
  </si>
  <si>
    <t>16052317</t>
  </si>
  <si>
    <t>度朝腾</t>
  </si>
  <si>
    <t>16051113</t>
  </si>
  <si>
    <t>杨骏垒</t>
  </si>
  <si>
    <t>16051136</t>
  </si>
  <si>
    <t>基于稀疏网络的神经网络压缩算法</t>
  </si>
  <si>
    <t>禹梓林</t>
  </si>
  <si>
    <t>16081432</t>
  </si>
  <si>
    <t>16052712</t>
  </si>
  <si>
    <t>王稳江</t>
  </si>
  <si>
    <t>16051728</t>
  </si>
  <si>
    <t>裘钱涞</t>
  </si>
  <si>
    <t>16051123</t>
  </si>
  <si>
    <t>胡成</t>
  </si>
  <si>
    <t>16114318</t>
  </si>
  <si>
    <t>16058911</t>
  </si>
  <si>
    <t>魏冉</t>
  </si>
  <si>
    <t>16051403</t>
  </si>
  <si>
    <t>16052314</t>
  </si>
  <si>
    <t>杜如遥</t>
  </si>
  <si>
    <t>16051311</t>
  </si>
  <si>
    <t>陆春键</t>
  </si>
  <si>
    <t>16051623</t>
  </si>
  <si>
    <t>16052316</t>
  </si>
  <si>
    <t>高建平</t>
  </si>
  <si>
    <t>16051611</t>
  </si>
  <si>
    <t>洪成骏</t>
  </si>
  <si>
    <t>16058509</t>
  </si>
  <si>
    <t>面向时尚设计的风格图像生成</t>
    <rPh sb="0" eb="13">
      <t>ji'suan'jke'xueyi'xuan</t>
    </rPh>
    <phoneticPr fontId="11" type="noConversion"/>
  </si>
  <si>
    <t>顾晓玲</t>
    <rPh sb="0" eb="1">
      <t>gu</t>
    </rPh>
    <rPh sb="1" eb="2">
      <t>xiao'l</t>
    </rPh>
    <phoneticPr fontId="11" type="noConversion"/>
  </si>
  <si>
    <t>祝一帆</t>
  </si>
  <si>
    <t>16055109</t>
  </si>
  <si>
    <t>16052315</t>
  </si>
  <si>
    <t>基于对抗学习的图像超分辨率重建</t>
    <rPh sb="0" eb="15">
      <t>ji'keyi'xuan</t>
    </rPh>
    <phoneticPr fontId="11" type="noConversion"/>
  </si>
  <si>
    <t>王锡玉</t>
  </si>
  <si>
    <t>16051522</t>
  </si>
  <si>
    <t>敦煌壁画数字修复及文化推广网站的设计与开发</t>
    <rPh sb="20" eb="21">
      <t>ji'keyi'xuan</t>
    </rPh>
    <phoneticPr fontId="11" type="noConversion"/>
  </si>
  <si>
    <t>董金鑫</t>
  </si>
  <si>
    <t>16051112</t>
  </si>
  <si>
    <t>面向艺术肖像生成的人体解析</t>
    <rPh sb="0" eb="13">
      <t>ji'keyi'xuan</t>
    </rPh>
    <phoneticPr fontId="11" type="noConversion"/>
  </si>
  <si>
    <t>伍斌</t>
  </si>
  <si>
    <t>16081224</t>
  </si>
  <si>
    <t>人脸风格转换APP设计与开发</t>
    <rPh sb="0" eb="14">
      <t>ji'keyi'xuan</t>
    </rPh>
    <phoneticPr fontId="11" type="noConversion"/>
  </si>
  <si>
    <t>16081102</t>
  </si>
  <si>
    <t>16052312</t>
  </si>
  <si>
    <t>张伟光</t>
  </si>
  <si>
    <t>16051234</t>
  </si>
  <si>
    <t>徐沛然</t>
  </si>
  <si>
    <t>16051227</t>
  </si>
  <si>
    <t>严怡</t>
  </si>
  <si>
    <t>16051404</t>
  </si>
  <si>
    <t>周其力</t>
  </si>
  <si>
    <t>王志聪</t>
  </si>
  <si>
    <t>15051733</t>
  </si>
  <si>
    <t>基于微信小程序的校园导览服务及其后台的设计</t>
  </si>
  <si>
    <t>刘兴然</t>
  </si>
  <si>
    <t>16051717</t>
  </si>
  <si>
    <t>李俊辉</t>
  </si>
  <si>
    <t>16058312</t>
  </si>
  <si>
    <t>基于SSM的球队职业联赛信息平台</t>
  </si>
  <si>
    <t>张巍瀚</t>
  </si>
  <si>
    <t>16058231</t>
  </si>
  <si>
    <t>邹欢</t>
  </si>
  <si>
    <t>16062037</t>
  </si>
  <si>
    <t>万平华</t>
  </si>
  <si>
    <t>16058321</t>
  </si>
  <si>
    <t>基于Web的软件上下游开发者对接平台的设计</t>
  </si>
  <si>
    <t>何梦娇</t>
  </si>
  <si>
    <t>16058302</t>
  </si>
  <si>
    <t>16015134</t>
  </si>
  <si>
    <t>16184112</t>
  </si>
  <si>
    <t>16184122</t>
  </si>
  <si>
    <t>闭文丰</t>
  </si>
  <si>
    <t>16051308</t>
  </si>
  <si>
    <t>李帅</t>
  </si>
  <si>
    <t>16058512</t>
  </si>
  <si>
    <t>赵思鹏</t>
  </si>
  <si>
    <t>16051332</t>
  </si>
  <si>
    <t>吴志威</t>
  </si>
  <si>
    <t>16036822</t>
  </si>
  <si>
    <t>李俊汶</t>
  </si>
  <si>
    <t>16058313</t>
  </si>
  <si>
    <t>郑鸿艳</t>
  </si>
  <si>
    <t>16041309</t>
  </si>
  <si>
    <t>符耀林</t>
  </si>
  <si>
    <t>16032113</t>
  </si>
  <si>
    <t>朱文涛</t>
  </si>
  <si>
    <t>16058531</t>
  </si>
  <si>
    <t>李泽鹏</t>
  </si>
  <si>
    <t>16058514</t>
  </si>
  <si>
    <t>陈秋百</t>
  </si>
  <si>
    <t>16015108</t>
  </si>
  <si>
    <t>张子博</t>
  </si>
  <si>
    <t>16061735</t>
  </si>
  <si>
    <t>曾建南</t>
  </si>
  <si>
    <t>16058127</t>
  </si>
  <si>
    <t>16052711</t>
  </si>
  <si>
    <t>徐立杭</t>
  </si>
  <si>
    <t>16058125</t>
  </si>
  <si>
    <t>杨晓妹</t>
  </si>
  <si>
    <t>16051205</t>
  </si>
  <si>
    <t>朱龙</t>
  </si>
  <si>
    <t>16051538</t>
  </si>
  <si>
    <t>张树君</t>
  </si>
  <si>
    <t>16051206</t>
  </si>
  <si>
    <t>毕然</t>
  </si>
  <si>
    <t>16051209</t>
  </si>
  <si>
    <t>段宇宸</t>
  </si>
  <si>
    <t>16051213</t>
  </si>
  <si>
    <t>16051125</t>
  </si>
  <si>
    <t>16073102</t>
  </si>
  <si>
    <t>16184111</t>
  </si>
  <si>
    <t>16051325</t>
  </si>
  <si>
    <t>16058101</t>
  </si>
  <si>
    <t>基于JAVAEE的网上书店管理系统</t>
  </si>
  <si>
    <t>16051328</t>
  </si>
  <si>
    <t>司遥遥</t>
  </si>
  <si>
    <t>16051222</t>
  </si>
  <si>
    <t>16081216</t>
  </si>
  <si>
    <t>谭德茂</t>
  </si>
  <si>
    <t>16058320</t>
  </si>
  <si>
    <t>陈榕</t>
  </si>
  <si>
    <t>16058405</t>
  </si>
  <si>
    <t>潘伟斌</t>
  </si>
  <si>
    <t>16051424</t>
  </si>
  <si>
    <t>胡舒倩</t>
  </si>
  <si>
    <t>16152108</t>
  </si>
  <si>
    <t>周云帆</t>
  </si>
  <si>
    <t>16058130</t>
  </si>
  <si>
    <t>黄运杰</t>
  </si>
  <si>
    <t>16058214</t>
  </si>
  <si>
    <t>曾文量</t>
  </si>
  <si>
    <t>16205235</t>
  </si>
  <si>
    <t>贾同</t>
  </si>
  <si>
    <t>16071110</t>
  </si>
  <si>
    <t>段大谦</t>
  </si>
  <si>
    <t>16051211</t>
  </si>
  <si>
    <t>陈锐</t>
  </si>
  <si>
    <t>16051407</t>
  </si>
  <si>
    <t>俞嘉杭</t>
  </si>
  <si>
    <t>16051533</t>
  </si>
  <si>
    <t>潘星如</t>
  </si>
  <si>
    <t>15051205</t>
  </si>
  <si>
    <t>范劲</t>
  </si>
  <si>
    <t>14051215</t>
  </si>
  <si>
    <t>16062010</t>
  </si>
  <si>
    <t>16031610</t>
  </si>
  <si>
    <t>16071102</t>
  </si>
  <si>
    <t>李惠媛</t>
  </si>
  <si>
    <t>15051104</t>
  </si>
  <si>
    <t>16051318</t>
  </si>
  <si>
    <t>欧阳晋悦</t>
  </si>
  <si>
    <t>16051723</t>
  </si>
  <si>
    <t>褚跃峰</t>
  </si>
  <si>
    <t>16051609</t>
  </si>
  <si>
    <t>白永鑫</t>
  </si>
  <si>
    <t>16051307</t>
  </si>
  <si>
    <t>李依文</t>
  </si>
  <si>
    <t>16051703</t>
  </si>
  <si>
    <t>朱欢凯</t>
  </si>
  <si>
    <t>16051638</t>
  </si>
  <si>
    <t>洪威凯</t>
  </si>
  <si>
    <t>16011209</t>
  </si>
  <si>
    <t>陈林</t>
  </si>
  <si>
    <t>16272212</t>
  </si>
  <si>
    <t>刘济铭</t>
  </si>
  <si>
    <t>16201121</t>
  </si>
  <si>
    <t>唐昊</t>
  </si>
  <si>
    <t>16196217</t>
  </si>
  <si>
    <t>温寅开</t>
  </si>
  <si>
    <t>16058326</t>
  </si>
  <si>
    <t>赵俊杰</t>
  </si>
  <si>
    <t>16058430</t>
  </si>
  <si>
    <t>刘相辰</t>
  </si>
  <si>
    <t>16058315</t>
  </si>
  <si>
    <t>杨文旭</t>
  </si>
  <si>
    <t>16051229</t>
  </si>
  <si>
    <t>华健</t>
  </si>
  <si>
    <t>16058535</t>
  </si>
  <si>
    <t>汝泽</t>
  </si>
  <si>
    <t>16062002</t>
  </si>
  <si>
    <t>黄贤沛</t>
  </si>
  <si>
    <t>16058411</t>
  </si>
  <si>
    <t>李安然</t>
  </si>
  <si>
    <t>16051602</t>
  </si>
  <si>
    <t>陈子乾</t>
  </si>
  <si>
    <t>16051608</t>
  </si>
  <si>
    <t>图像水印嵌入与提取系统设计</t>
  </si>
  <si>
    <t>赵燕歌</t>
  </si>
  <si>
    <t>14051537</t>
  </si>
  <si>
    <t>吕俊鹏</t>
  </si>
  <si>
    <t>16058318</t>
  </si>
  <si>
    <t>16059611</t>
  </si>
  <si>
    <t>雷锦隆</t>
  </si>
  <si>
    <t>16051620</t>
  </si>
  <si>
    <t>基于C#的医院管理系统实现</t>
  </si>
  <si>
    <t>周奕聪</t>
  </si>
  <si>
    <t>16058431</t>
  </si>
  <si>
    <t>鲍博洋</t>
  </si>
  <si>
    <t>16058105</t>
  </si>
  <si>
    <t>宫瑞琦</t>
  </si>
  <si>
    <t>16058507</t>
  </si>
  <si>
    <t>李金川</t>
  </si>
  <si>
    <t>16058311</t>
  </si>
  <si>
    <t>魏旭洋</t>
  </si>
  <si>
    <t>16058325</t>
  </si>
  <si>
    <t>岑肃廷</t>
  </si>
  <si>
    <t>16051108</t>
  </si>
  <si>
    <t>周禄智</t>
  </si>
  <si>
    <t>16051438</t>
  </si>
  <si>
    <t>汪锦涛</t>
  </si>
  <si>
    <t>16058521</t>
  </si>
  <si>
    <t>王锴泽</t>
  </si>
  <si>
    <t>16070421</t>
  </si>
  <si>
    <t>高毓斌</t>
  </si>
  <si>
    <t>16051711</t>
  </si>
  <si>
    <t>石强华</t>
  </si>
  <si>
    <t>16051221</t>
  </si>
  <si>
    <t>鲁建惠</t>
  </si>
  <si>
    <t>16051719</t>
  </si>
  <si>
    <t>吴泓达</t>
  </si>
  <si>
    <t>16051131</t>
  </si>
  <si>
    <t>黎洪杨</t>
  </si>
  <si>
    <t>16058215</t>
  </si>
  <si>
    <t>魏文强</t>
  </si>
  <si>
    <t>16051129</t>
  </si>
  <si>
    <t>沈珂盈</t>
  </si>
  <si>
    <t>16196102</t>
  </si>
  <si>
    <t>吴镔峰</t>
  </si>
  <si>
    <t>16051130</t>
  </si>
  <si>
    <t>严承旭</t>
  </si>
  <si>
    <t>16051135</t>
  </si>
  <si>
    <t>大学生创新创业服务平台设计与开发</t>
  </si>
  <si>
    <t>林小港</t>
  </si>
  <si>
    <t>16051518</t>
  </si>
  <si>
    <t>石泳键</t>
  </si>
  <si>
    <t>16058221</t>
  </si>
  <si>
    <t>蒲志承</t>
  </si>
  <si>
    <t>16051122</t>
  </si>
  <si>
    <t>刘静宜</t>
  </si>
  <si>
    <t>16051504</t>
  </si>
  <si>
    <t>罗康飞</t>
  </si>
  <si>
    <t>16051120</t>
  </si>
  <si>
    <t>孙绪恒</t>
  </si>
  <si>
    <t>16051128</t>
  </si>
  <si>
    <t>唐洁瑞</t>
  </si>
  <si>
    <t>16051104</t>
  </si>
  <si>
    <t>伍柯骏</t>
  </si>
  <si>
    <t>16051132</t>
  </si>
  <si>
    <t>蒋光哲</t>
  </si>
  <si>
    <t>16051114</t>
  </si>
  <si>
    <t>王辉</t>
  </si>
  <si>
    <t>16194820</t>
  </si>
  <si>
    <t>张巨升</t>
  </si>
  <si>
    <t>16041143</t>
  </si>
  <si>
    <t>尚翼遥</t>
  </si>
  <si>
    <t>16198721</t>
  </si>
  <si>
    <t>白依卓</t>
  </si>
  <si>
    <t>16051508</t>
  </si>
  <si>
    <t>汪志伟</t>
  </si>
  <si>
    <t>16058121</t>
  </si>
  <si>
    <t>李昊洋</t>
  </si>
  <si>
    <t>16058310</t>
  </si>
  <si>
    <t>向玲玲</t>
  </si>
  <si>
    <t>16058502</t>
  </si>
  <si>
    <t>倪才勇</t>
  </si>
  <si>
    <t>16051624</t>
  </si>
  <si>
    <t>胡凯源</t>
  </si>
  <si>
    <t>16051514</t>
  </si>
  <si>
    <t>彭一峰</t>
  </si>
  <si>
    <t>16051724</t>
  </si>
  <si>
    <t>16051707</t>
  </si>
  <si>
    <t>倪可</t>
  </si>
  <si>
    <t>16051103</t>
  </si>
  <si>
    <t>曹骁威</t>
  </si>
  <si>
    <t>16031713</t>
  </si>
  <si>
    <t>朱海波</t>
  </si>
  <si>
    <t>16051336</t>
  </si>
  <si>
    <t>夏依睿</t>
  </si>
  <si>
    <t>16051134</t>
  </si>
  <si>
    <t>靳峰哲</t>
  </si>
  <si>
    <t>16051619</t>
  </si>
  <si>
    <t>权乐</t>
  </si>
  <si>
    <t>16051124</t>
  </si>
  <si>
    <t>16058219</t>
  </si>
  <si>
    <t>16184114</t>
  </si>
  <si>
    <t>高翔宇</t>
  </si>
  <si>
    <t>16051612</t>
  </si>
  <si>
    <t>傅凯强</t>
  </si>
  <si>
    <t>16051312</t>
  </si>
  <si>
    <t>沈希乐</t>
  </si>
  <si>
    <t>16051705</t>
  </si>
  <si>
    <t>Dual Attention Based Fine-grained Leukocyte Recognition for Imbalanced Microscopic Images（论文替代）</t>
  </si>
  <si>
    <t>涂岱键</t>
  </si>
  <si>
    <t>16114323</t>
  </si>
  <si>
    <t>朱尊雄</t>
  </si>
  <si>
    <t>16055127</t>
  </si>
  <si>
    <t>李哲源</t>
  </si>
  <si>
    <t>16081114</t>
  </si>
  <si>
    <t>刘智鹏</t>
  </si>
  <si>
    <t>16205218</t>
  </si>
  <si>
    <t>李禄马</t>
  </si>
  <si>
    <t>16061714</t>
  </si>
  <si>
    <t>刘帅威</t>
  </si>
  <si>
    <t>16058518</t>
  </si>
  <si>
    <t>杨旭</t>
  </si>
  <si>
    <t>16041241</t>
  </si>
  <si>
    <t>16198726</t>
  </si>
  <si>
    <t>张晟睿</t>
  </si>
  <si>
    <t>16051232</t>
  </si>
  <si>
    <t>吴浩天</t>
  </si>
  <si>
    <t>16051526</t>
  </si>
  <si>
    <t>董桥欣</t>
  </si>
  <si>
    <t>16051710</t>
  </si>
  <si>
    <t>刘智琨</t>
  </si>
  <si>
    <t>16051419</t>
  </si>
  <si>
    <t>郑周伟</t>
  </si>
  <si>
    <t>16051737</t>
  </si>
  <si>
    <t>周通</t>
  </si>
  <si>
    <t>16051738</t>
  </si>
  <si>
    <t>蔡晨暄</t>
  </si>
  <si>
    <t>16051101</t>
  </si>
  <si>
    <t>郑熠</t>
  </si>
  <si>
    <t>16051736</t>
  </si>
  <si>
    <t>丁宽</t>
  </si>
  <si>
    <t>16051409</t>
  </si>
  <si>
    <t>杨剑</t>
  </si>
  <si>
    <t>16051732</t>
  </si>
  <si>
    <t>周平</t>
  </si>
  <si>
    <t>16051334</t>
  </si>
  <si>
    <t>祝旭</t>
  </si>
  <si>
    <t>16051338</t>
  </si>
  <si>
    <t>面向多端的物联网监控小程序设计与实习</t>
  </si>
  <si>
    <t>周炜</t>
  </si>
  <si>
    <t>16051237</t>
  </si>
  <si>
    <t>基于混合开发技术的电商平台设计与实现</t>
  </si>
  <si>
    <t>何泽恩</t>
  </si>
  <si>
    <t>16051412</t>
  </si>
  <si>
    <t>16184102</t>
  </si>
  <si>
    <t>基于混合开发技术的售后服务系统设计与实现</t>
  </si>
  <si>
    <t>欧家玮</t>
  </si>
  <si>
    <t>16051423</t>
  </si>
  <si>
    <t>小型团队周报管理系统设计与实现</t>
  </si>
  <si>
    <t>李聪</t>
  </si>
  <si>
    <t>16058414</t>
  </si>
  <si>
    <t>李文彩</t>
  </si>
  <si>
    <t>13224619</t>
  </si>
  <si>
    <t>13052316</t>
  </si>
  <si>
    <t>王海江</t>
  </si>
  <si>
    <t>16196220</t>
  </si>
  <si>
    <t>王明皓</t>
  </si>
  <si>
    <t>16051727</t>
  </si>
  <si>
    <t>陈涛</t>
  </si>
  <si>
    <t>16051210</t>
  </si>
  <si>
    <t>武尚岩</t>
  </si>
  <si>
    <t>16051133</t>
  </si>
  <si>
    <t>金冰浩</t>
  </si>
  <si>
    <t>16051415</t>
  </si>
  <si>
    <t>徐建淼</t>
  </si>
  <si>
    <t>16041238</t>
  </si>
  <si>
    <t>蒋玥</t>
  </si>
  <si>
    <t>16058308</t>
  </si>
  <si>
    <t>周浩</t>
  </si>
  <si>
    <t>16032229</t>
  </si>
  <si>
    <t>李致远</t>
  </si>
  <si>
    <t>16058515</t>
  </si>
  <si>
    <t>谢磷海</t>
  </si>
  <si>
    <t>16058226</t>
  </si>
  <si>
    <t>朱育锋</t>
  </si>
  <si>
    <t>16011234</t>
  </si>
  <si>
    <t>杨永健</t>
  </si>
  <si>
    <t>16058230</t>
  </si>
  <si>
    <t>徐豪</t>
  </si>
  <si>
    <t>16058227</t>
  </si>
  <si>
    <t>曹峰磊</t>
  </si>
  <si>
    <t>16058205</t>
  </si>
  <si>
    <t>丁逸武</t>
  </si>
  <si>
    <t>16058108</t>
  </si>
  <si>
    <t>王国华</t>
  </si>
  <si>
    <t>16058123</t>
  </si>
  <si>
    <t>黎涛</t>
  </si>
  <si>
    <t>16051117</t>
  </si>
  <si>
    <t>邓砥奕</t>
  </si>
  <si>
    <t>16058209</t>
  </si>
  <si>
    <t>谢钊</t>
  </si>
  <si>
    <t>16058327</t>
  </si>
  <si>
    <t>董林峰</t>
  </si>
  <si>
    <t>16058211</t>
  </si>
  <si>
    <t>段泽坤</t>
  </si>
  <si>
    <t>16058306</t>
  </si>
  <si>
    <t>瞿海旭</t>
  </si>
  <si>
    <t>16051715</t>
  </si>
  <si>
    <t>基于SOA架构的在线教育系统设计与实现</t>
  </si>
  <si>
    <t>黄清文</t>
  </si>
  <si>
    <t>16051714</t>
  </si>
  <si>
    <t>林圣钊</t>
  </si>
  <si>
    <t>16058516</t>
  </si>
  <si>
    <t>覃永利</t>
  </si>
  <si>
    <t>16051223</t>
  </si>
  <si>
    <t>叶宁杰</t>
  </si>
  <si>
    <t>16051435</t>
  </si>
  <si>
    <t>游戏化在线测试系统的设计与实现</t>
  </si>
  <si>
    <t>陈溪源</t>
  </si>
  <si>
    <t>寇潇</t>
  </si>
  <si>
    <t>16015217</t>
  </si>
  <si>
    <t>即时性内容协同创造web工具的设计与实现</t>
  </si>
  <si>
    <t>江文杰</t>
  </si>
  <si>
    <t>16058413</t>
  </si>
  <si>
    <t>交互式展示平台的设计与实现</t>
  </si>
  <si>
    <t>邹竹</t>
  </si>
  <si>
    <t>16058131</t>
  </si>
  <si>
    <t>朱伯翰</t>
  </si>
  <si>
    <t>16042046</t>
  </si>
  <si>
    <t>翁寿发</t>
  </si>
  <si>
    <t>16051630</t>
  </si>
  <si>
    <t>基于微信小程序的心愿清单的设计与实现</t>
  </si>
  <si>
    <t>袁敏</t>
  </si>
  <si>
    <t>16051534</t>
  </si>
  <si>
    <t>医院感染专业词汇的中文分词研究</t>
  </si>
  <si>
    <t>潘明松</t>
  </si>
  <si>
    <t>16061224</t>
  </si>
  <si>
    <t>基于深度学习的人脸识别点名系统的设计与实现</t>
  </si>
  <si>
    <t>贾颜滔</t>
  </si>
  <si>
    <t>16061914</t>
  </si>
  <si>
    <t>魏锐</t>
  </si>
  <si>
    <t>16058523</t>
  </si>
  <si>
    <t>詹迪</t>
  </si>
  <si>
    <t>16272136</t>
  </si>
  <si>
    <t>陈鑫庭</t>
  </si>
  <si>
    <t>16058208</t>
  </si>
  <si>
    <t>杨帅</t>
  </si>
  <si>
    <t>16051329</t>
  </si>
  <si>
    <t>张诗弈</t>
  </si>
  <si>
    <t>16051233</t>
  </si>
  <si>
    <t>宁浩</t>
  </si>
  <si>
    <t>16031637</t>
  </si>
  <si>
    <t>刘峰</t>
  </si>
  <si>
    <t>16058517</t>
  </si>
  <si>
    <t>黄继升</t>
  </si>
  <si>
    <t>16041321</t>
  </si>
  <si>
    <t>王克琼</t>
  </si>
  <si>
    <t>16058303</t>
  </si>
  <si>
    <t>吴伟仕</t>
  </si>
  <si>
    <t>16058423</t>
  </si>
  <si>
    <t>鲍颖哲</t>
  </si>
  <si>
    <t>16058301</t>
  </si>
  <si>
    <t>李顺</t>
  </si>
  <si>
    <t>16071209</t>
  </si>
  <si>
    <t>蔚尚海</t>
  </si>
  <si>
    <t>16058324</t>
  </si>
  <si>
    <t>胡宇琦</t>
  </si>
  <si>
    <t>16058510</t>
  </si>
  <si>
    <t>应沈伶</t>
  </si>
  <si>
    <t>16058204</t>
  </si>
  <si>
    <t>叶文炜</t>
  </si>
  <si>
    <t>16051532</t>
  </si>
  <si>
    <t>王晓斌</t>
  </si>
  <si>
    <t>16058522</t>
  </si>
  <si>
    <t>胡奎</t>
  </si>
  <si>
    <t>16051713</t>
  </si>
  <si>
    <t>基于热偏微分方程的防护服设计-理论建模（论文替代）</t>
  </si>
  <si>
    <t>熊慧琳</t>
  </si>
  <si>
    <t>16051204</t>
  </si>
  <si>
    <t>基于热偏微分方程的防护服设计-仿真实现（论文替代）</t>
  </si>
  <si>
    <t>杨磊</t>
  </si>
  <si>
    <t>16051228</t>
  </si>
  <si>
    <t>涂盛</t>
  </si>
  <si>
    <t>16058120</t>
  </si>
  <si>
    <t>朱一笑</t>
  </si>
  <si>
    <t>16051406</t>
  </si>
  <si>
    <t>张日安</t>
  </si>
  <si>
    <t>16058329</t>
  </si>
  <si>
    <t>赵婧娟</t>
  </si>
  <si>
    <t>16051207</t>
  </si>
  <si>
    <t>杨泽彬</t>
  </si>
  <si>
    <t>16081125</t>
  </si>
  <si>
    <t>刘雨婧</t>
  </si>
  <si>
    <t>16011201</t>
  </si>
  <si>
    <t>朱捷咏</t>
  </si>
  <si>
    <t>16051139</t>
  </si>
  <si>
    <t>郑波</t>
  </si>
  <si>
    <t>16031231</t>
  </si>
  <si>
    <t>郑鑫业</t>
  </si>
  <si>
    <t>16051138</t>
  </si>
  <si>
    <t>蓝凯豪</t>
  </si>
  <si>
    <t>16062015</t>
  </si>
  <si>
    <t>智能网联汽车驾驶健康伙伴系统设计报告—算法实现部分(论文替代)</t>
  </si>
  <si>
    <t>丁宇航</t>
  </si>
  <si>
    <t>16051111</t>
  </si>
  <si>
    <t>16153129</t>
  </si>
  <si>
    <t>徐靖豪</t>
  </si>
  <si>
    <t>16051742</t>
  </si>
  <si>
    <t>16184117</t>
  </si>
  <si>
    <t>李浩白</t>
  </si>
  <si>
    <t>16051516</t>
  </si>
  <si>
    <t>颜胜</t>
  </si>
  <si>
    <t>16058524</t>
  </si>
  <si>
    <t>16051422</t>
  </si>
  <si>
    <t>16184106</t>
  </si>
  <si>
    <t>南瑞环</t>
  </si>
  <si>
    <t>16205221</t>
  </si>
  <si>
    <t>马云昊</t>
  </si>
  <si>
    <t>16051721</t>
  </si>
  <si>
    <t>基于移动开发的学评教APP的设计与实现</t>
  </si>
  <si>
    <t>袁磊</t>
  </si>
  <si>
    <t>15051544</t>
  </si>
  <si>
    <t>基于移动开发的音乐分享系统的设计与实现</t>
  </si>
  <si>
    <t>林玉瑶</t>
  </si>
  <si>
    <t>16051201</t>
  </si>
  <si>
    <t>基于移动开发的校内贴吧交友系统的设计与实现</t>
  </si>
  <si>
    <t>潘康</t>
  </si>
  <si>
    <t>16058519</t>
  </si>
  <si>
    <t>柳俊楠</t>
  </si>
  <si>
    <t>16058317</t>
  </si>
  <si>
    <t>陈镜宇</t>
  </si>
  <si>
    <t>16058107</t>
  </si>
  <si>
    <t>秦昊聪</t>
  </si>
  <si>
    <t>16058118</t>
  </si>
  <si>
    <t>徐杨</t>
  </si>
  <si>
    <t>16041438</t>
  </si>
  <si>
    <t>陶一星</t>
  </si>
  <si>
    <t>16051305</t>
  </si>
  <si>
    <t>刘一帆</t>
  </si>
  <si>
    <t>16058316</t>
  </si>
  <si>
    <t>刘方雨</t>
  </si>
  <si>
    <t>16041402</t>
  </si>
  <si>
    <t>蔡铭辉</t>
  </si>
  <si>
    <t>16198708</t>
  </si>
  <si>
    <t>莫良言</t>
  </si>
  <si>
    <t>16058102</t>
  </si>
  <si>
    <t>王宇涵</t>
  </si>
  <si>
    <t>16058103</t>
  </si>
  <si>
    <t>陈王杰</t>
  </si>
  <si>
    <t>16058207</t>
  </si>
  <si>
    <t>徐时越</t>
  </si>
  <si>
    <t>16058228</t>
  </si>
  <si>
    <t>包治宽</t>
  </si>
  <si>
    <t>16058304</t>
  </si>
  <si>
    <t>程岩</t>
  </si>
  <si>
    <t>16058305</t>
  </si>
  <si>
    <t>符佳能</t>
  </si>
  <si>
    <t>16058307</t>
  </si>
  <si>
    <t>文峥</t>
  </si>
  <si>
    <t>16051525</t>
  </si>
  <si>
    <t>黄瓯涵</t>
  </si>
  <si>
    <t>16154124</t>
  </si>
  <si>
    <t>郭江斌</t>
  </si>
  <si>
    <t>15051119</t>
  </si>
  <si>
    <t>潘高枫</t>
  </si>
  <si>
    <t>15051137</t>
  </si>
  <si>
    <t>白金松</t>
  </si>
  <si>
    <t>16051507</t>
  </si>
  <si>
    <t>戴澳港</t>
  </si>
  <si>
    <t>16051110</t>
  </si>
  <si>
    <t>王林</t>
  </si>
  <si>
    <t>16058323</t>
  </si>
  <si>
    <t>王齐龙</t>
  </si>
  <si>
    <t>16051225</t>
  </si>
  <si>
    <t>王海洋</t>
  </si>
  <si>
    <t>16051629</t>
  </si>
  <si>
    <t>郑汉杰</t>
  </si>
  <si>
    <t>16011233</t>
  </si>
  <si>
    <t>孟博</t>
  </si>
  <si>
    <t>16051421</t>
  </si>
  <si>
    <t>吴志毅</t>
  </si>
  <si>
    <t>16051744</t>
  </si>
  <si>
    <t>沈弈璘</t>
  </si>
  <si>
    <t>16051220</t>
  </si>
  <si>
    <t>叶春毅</t>
  </si>
  <si>
    <t>16184107</t>
  </si>
  <si>
    <t>孙晨曦</t>
  </si>
  <si>
    <t>16184124</t>
  </si>
  <si>
    <t>汪心缘</t>
  </si>
  <si>
    <t>16184125</t>
  </si>
  <si>
    <t>栾兆方</t>
  </si>
  <si>
    <t>16051720</t>
  </si>
  <si>
    <t>王一汐</t>
  </si>
  <si>
    <t>16062106</t>
  </si>
  <si>
    <t>黄璐洁</t>
  </si>
  <si>
    <t>16062101</t>
  </si>
  <si>
    <t>16051215</t>
  </si>
  <si>
    <t>16184113</t>
  </si>
  <si>
    <t>施跃</t>
  </si>
  <si>
    <t>16051126</t>
  </si>
  <si>
    <t>朱雪雯</t>
  </si>
  <si>
    <t>16051506</t>
  </si>
  <si>
    <t>面向幼儿的语音人机交互系统</t>
  </si>
  <si>
    <t>吴晓珊</t>
  </si>
  <si>
    <t>16051203</t>
  </si>
  <si>
    <t>姬利君</t>
  </si>
  <si>
    <t>16051502</t>
  </si>
  <si>
    <t>IEV Model on Large Multi-storey Building Personnel Evacuation(论文替代)</t>
  </si>
  <si>
    <t>鲁梦娟</t>
  </si>
  <si>
    <t>16051303</t>
  </si>
  <si>
    <t>16041840</t>
  </si>
  <si>
    <t>16051216</t>
  </si>
  <si>
    <t>基于TensorFlow的网络零售商品分类系统的设计与实现</t>
  </si>
  <si>
    <t>张力元</t>
  </si>
  <si>
    <t>16058428</t>
  </si>
  <si>
    <t>基于kubernetes的war应用DevOps平台的设计与实现</t>
  </si>
  <si>
    <t>高正宇</t>
  </si>
  <si>
    <t>16058506</t>
  </si>
  <si>
    <t>基于无头浏览器的前端判题系统的设计与实现</t>
  </si>
  <si>
    <t>易大富</t>
  </si>
  <si>
    <t>16058525</t>
  </si>
  <si>
    <t>基于Yarn的资源调度算法研究与实现</t>
  </si>
  <si>
    <t>曾锋政</t>
  </si>
  <si>
    <t>16058526</t>
  </si>
  <si>
    <t>钱望</t>
  </si>
  <si>
    <t>16198719</t>
  </si>
  <si>
    <t>基于微信小程序的项目管理系统</t>
  </si>
  <si>
    <t>林倩郁</t>
  </si>
  <si>
    <t>16220208</t>
  </si>
  <si>
    <t>DataPV--运用数据分析和可视化技术创造完美的数据大屏交互体验应用项目-后端（论文替代）</t>
  </si>
  <si>
    <t>戴心怡</t>
  </si>
  <si>
    <t>16272101</t>
  </si>
  <si>
    <t>王岗</t>
  </si>
  <si>
    <t>16058122</t>
  </si>
  <si>
    <t>智能问答的聊天机器人系统的设计与实现</t>
  </si>
  <si>
    <t>郭旭柯</t>
  </si>
  <si>
    <t>16058508</t>
  </si>
  <si>
    <t>16058420</t>
  </si>
  <si>
    <t>16184103</t>
  </si>
  <si>
    <t>16041946</t>
  </si>
  <si>
    <t>舒剑峰</t>
  </si>
  <si>
    <t>16051521</t>
  </si>
  <si>
    <t>方翔宇</t>
  </si>
  <si>
    <t>16051610</t>
  </si>
  <si>
    <t>席艳龙</t>
  </si>
  <si>
    <t>16058124</t>
  </si>
  <si>
    <t>曾旭</t>
  </si>
  <si>
    <t>16015135</t>
  </si>
  <si>
    <t>基于深度学习的敦煌壁画风格图像生成</t>
  </si>
  <si>
    <t>王鹏</t>
  </si>
  <si>
    <t>16051431</t>
  </si>
  <si>
    <t>16058426</t>
  </si>
  <si>
    <t>钟林江</t>
  </si>
  <si>
    <t>15063534</t>
  </si>
  <si>
    <t>刘轩鹏</t>
  </si>
  <si>
    <t>15075121</t>
  </si>
  <si>
    <t>ARM模型机结构设计与实现</t>
  </si>
  <si>
    <t>李迎民</t>
  </si>
  <si>
    <t>15051131</t>
  </si>
  <si>
    <t>周志佳</t>
  </si>
  <si>
    <t>16051238</t>
  </si>
  <si>
    <t>系统化教学导向的操作系统实验项目设计</t>
  </si>
  <si>
    <t>沈裕超</t>
  </si>
  <si>
    <t>16051725</t>
  </si>
  <si>
    <t>黄仕一</t>
  </si>
  <si>
    <t>15051123</t>
  </si>
  <si>
    <t>莫江渊</t>
  </si>
  <si>
    <t>16051319</t>
  </si>
  <si>
    <t>肖雪</t>
  </si>
  <si>
    <t>16051106</t>
  </si>
  <si>
    <t>王梦妍</t>
  </si>
  <si>
    <t>16051105</t>
  </si>
  <si>
    <t>张仲谋</t>
  </si>
  <si>
    <t>16205331</t>
  </si>
  <si>
    <t>伍锦宇</t>
  </si>
  <si>
    <t>16061829</t>
  </si>
  <si>
    <t>任新安</t>
  </si>
  <si>
    <t>16198720</t>
  </si>
  <si>
    <t>基于SpringBoot的问答平台设计与实现</t>
  </si>
  <si>
    <t>李大为</t>
  </si>
  <si>
    <t>16051417</t>
  </si>
  <si>
    <t>杨金义</t>
  </si>
  <si>
    <t>16058126</t>
  </si>
  <si>
    <t>李子丹</t>
  </si>
  <si>
    <t>16051217</t>
  </si>
  <si>
    <t>孙瑞强</t>
  </si>
  <si>
    <t>16058223</t>
  </si>
  <si>
    <t>戴泽楠</t>
  </si>
  <si>
    <t>16051709</t>
  </si>
  <si>
    <t>彭铎</t>
  </si>
  <si>
    <t>16058220</t>
  </si>
  <si>
    <t>潘一宁</t>
  </si>
  <si>
    <t>16051626</t>
  </si>
  <si>
    <t>林青娜</t>
  </si>
  <si>
    <t>16051503</t>
  </si>
  <si>
    <t>丁梓健</t>
  </si>
  <si>
    <t>16058210</t>
  </si>
  <si>
    <t>陈涵</t>
  </si>
  <si>
    <t>16051109</t>
  </si>
  <si>
    <t>基于微信的家教信息交流系统开发与设计</t>
  </si>
  <si>
    <t>陈莹菲</t>
  </si>
  <si>
    <t>15051402</t>
  </si>
  <si>
    <t>方健军</t>
  </si>
  <si>
    <t>16058409</t>
  </si>
  <si>
    <t>基于SQLite的关系型数据库服务器开发与设计</t>
  </si>
  <si>
    <t>姜扬军</t>
  </si>
  <si>
    <t>16141130</t>
  </si>
  <si>
    <t>赵明源</t>
  </si>
  <si>
    <t>16058530</t>
  </si>
  <si>
    <t>张艺</t>
  </si>
  <si>
    <t>16058529</t>
  </si>
  <si>
    <t>曾楚鸽</t>
  </si>
  <si>
    <t>16051405</t>
  </si>
  <si>
    <t>奚嘉明</t>
  </si>
  <si>
    <t>16051527</t>
  </si>
  <si>
    <t>刘子豪</t>
  </si>
  <si>
    <t>16051315</t>
  </si>
  <si>
    <t>何铃杰</t>
  </si>
  <si>
    <t>16058213</t>
  </si>
  <si>
    <t>顾坤</t>
  </si>
  <si>
    <t>16058212</t>
  </si>
  <si>
    <t>医院医疗网络设备管理系统设计与实现</t>
  </si>
  <si>
    <t>任多图</t>
  </si>
  <si>
    <t>16051426</t>
  </si>
  <si>
    <t>杨皓智</t>
  </si>
  <si>
    <t>15051341</t>
  </si>
  <si>
    <t>吴元守</t>
  </si>
  <si>
    <t>16051730</t>
  </si>
  <si>
    <t>李博方</t>
  </si>
  <si>
    <t>16058216</t>
  </si>
  <si>
    <t>廖春涛</t>
  </si>
  <si>
    <t>16058416</t>
  </si>
  <si>
    <t>周悦诚</t>
  </si>
  <si>
    <t>16058432</t>
  </si>
  <si>
    <t>程款</t>
  </si>
  <si>
    <t>16058406</t>
  </si>
  <si>
    <t>裴加南</t>
  </si>
  <si>
    <t>16051425</t>
  </si>
  <si>
    <t>严成祥</t>
  </si>
  <si>
    <t>16058425</t>
  </si>
  <si>
    <t>余卓</t>
  </si>
  <si>
    <t>16051230</t>
  </si>
  <si>
    <t>龚恒</t>
  </si>
  <si>
    <t>16058410</t>
  </si>
  <si>
    <t>许达炜</t>
  </si>
  <si>
    <t>16051731</t>
  </si>
  <si>
    <t>王烁东</t>
  </si>
  <si>
    <t>16051326</t>
  </si>
  <si>
    <t>刘东裕</t>
  </si>
  <si>
    <t>16051418</t>
  </si>
  <si>
    <t>郭子奇</t>
  </si>
  <si>
    <t>16051411</t>
  </si>
  <si>
    <t>孙雨航</t>
  </si>
  <si>
    <t>16051427</t>
  </si>
  <si>
    <t>胡雨枫</t>
  </si>
  <si>
    <t>16051414</t>
  </si>
  <si>
    <t>王立龙</t>
  </si>
  <si>
    <t>16051430</t>
  </si>
  <si>
    <t>文科</t>
  </si>
  <si>
    <t>16151129</t>
  </si>
  <si>
    <t>李康康</t>
  </si>
  <si>
    <t>姚曳</t>
  </si>
  <si>
    <t>16058203</t>
  </si>
  <si>
    <t>侯越</t>
  </si>
  <si>
    <t>16051615</t>
  </si>
  <si>
    <t>洪论武</t>
  </si>
  <si>
    <t>16051614</t>
  </si>
  <si>
    <t>何博安</t>
  </si>
  <si>
    <t>16051214</t>
  </si>
  <si>
    <t>曾轶楠</t>
  </si>
  <si>
    <t>16081707</t>
  </si>
  <si>
    <t>王墉</t>
  </si>
  <si>
    <t>16070215</t>
  </si>
  <si>
    <t>潘福泰</t>
  </si>
  <si>
    <t>16051625</t>
  </si>
  <si>
    <t>胡童誉</t>
  </si>
  <si>
    <t>16051616</t>
  </si>
  <si>
    <t>刘光远</t>
  </si>
  <si>
    <t>16051219</t>
  </si>
  <si>
    <t>冯力辉</t>
  </si>
  <si>
    <t>16015112</t>
  </si>
  <si>
    <t>冯冠文</t>
  </si>
  <si>
    <t>16058109</t>
  </si>
  <si>
    <t>基于稀疏分组lasso的癌症基因分析研究</t>
  </si>
  <si>
    <t>戚叶挺</t>
  </si>
  <si>
    <t>16055118</t>
  </si>
  <si>
    <t>金凡添</t>
  </si>
  <si>
    <t>16198716</t>
  </si>
  <si>
    <t xml:space="preserve">某协会网站设计 </t>
  </si>
  <si>
    <t>傅佳杭</t>
  </si>
  <si>
    <t>16073204</t>
  </si>
  <si>
    <t>陈惠玲</t>
  </si>
  <si>
    <t>16051301</t>
  </si>
  <si>
    <t>郑晨扬</t>
  </si>
  <si>
    <t>16196122</t>
  </si>
  <si>
    <t>智能RGV的动态调度策略研究报告—算法设计与实现（论文替代）</t>
  </si>
  <si>
    <t>刘佳文</t>
  </si>
  <si>
    <t>16051302</t>
  </si>
  <si>
    <t>刘艳玲</t>
  </si>
  <si>
    <t>16051704</t>
  </si>
  <si>
    <t>林小玉</t>
  </si>
  <si>
    <t>16051402</t>
  </si>
  <si>
    <t>杨思青</t>
  </si>
  <si>
    <t>16058503</t>
  </si>
  <si>
    <t>基于动态delta对冲策略的量化交易系统</t>
  </si>
  <si>
    <t>张子扬</t>
  </si>
  <si>
    <t>16061334</t>
  </si>
  <si>
    <t>Springboot微信点餐系统</t>
  </si>
  <si>
    <t>万欣</t>
  </si>
  <si>
    <t>16051428</t>
  </si>
  <si>
    <t>黄清祺</t>
  </si>
  <si>
    <t>16051617</t>
  </si>
  <si>
    <t>徐岗</t>
  </si>
  <si>
    <t>李姜婷</t>
  </si>
  <si>
    <t>16051603</t>
  </si>
  <si>
    <t>王嘉</t>
  </si>
  <si>
    <t>16051306</t>
  </si>
  <si>
    <t>纪建彬</t>
  </si>
  <si>
    <t>16051618</t>
  </si>
  <si>
    <t>黄鹤洋</t>
  </si>
  <si>
    <t>16061813</t>
  </si>
  <si>
    <t>16170901</t>
  </si>
  <si>
    <t>ICONIX based Airlines Reservation System Design and Implementation</t>
  </si>
  <si>
    <t>MUHSIN ABDI SAID A.S.H.</t>
  </si>
  <si>
    <t>ICONIX based Student Management System Design and Implementation</t>
  </si>
  <si>
    <t xml:space="preserve">ABDILLAHI ABDI FARAH </t>
  </si>
  <si>
    <t>ICONIX based Online Pharmacy System Design and Implementation</t>
  </si>
  <si>
    <t>RAKHMONOV Javokhir</t>
  </si>
  <si>
    <t>ICONIX based Sports News Website Design and Implementation</t>
  </si>
  <si>
    <t>Mirzaev Shakhzod</t>
  </si>
  <si>
    <t>ICONIX based Customer Benefit Management System Design and Implementation</t>
  </si>
  <si>
    <t>MENGKOBILOV Adkham</t>
  </si>
  <si>
    <t>周斌</t>
  </si>
  <si>
    <t>14184137</t>
  </si>
  <si>
    <t>刘福旭</t>
  </si>
  <si>
    <t>15051431</t>
  </si>
  <si>
    <t>国际学生日常生活管理系统</t>
  </si>
  <si>
    <t>Lao Haksrun</t>
  </si>
  <si>
    <t>CHANMANY Akhomsanh</t>
  </si>
  <si>
    <t>RAHMAN lutfar</t>
  </si>
  <si>
    <t>ISLAM WASI MD WASIF</t>
  </si>
  <si>
    <r>
      <t>Computing offset curve of B</t>
    </r>
    <r>
      <rPr>
        <sz val="10"/>
        <color theme="1"/>
        <rFont val="宋体"/>
        <family val="3"/>
        <charset val="134"/>
        <scheme val="minor"/>
      </rPr>
      <t>ézier curve</t>
    </r>
  </si>
  <si>
    <t>KASONGO Banze Narcy</t>
  </si>
  <si>
    <t>Subdivision of plane Bézier Curve based on curvature</t>
  </si>
  <si>
    <t>HERMAN KABAMBA KANATSH</t>
  </si>
  <si>
    <t>Hermite interpolation method based on Bézier curve</t>
  </si>
  <si>
    <t>TOUKO TCHAKOUA DARIUS HAROLD</t>
  </si>
  <si>
    <t>Interpolation technique of Bézier Curves</t>
  </si>
  <si>
    <t>HAIDER Md Nadim</t>
  </si>
  <si>
    <t>Fitting technique of Bézier Curve</t>
  </si>
  <si>
    <t>SAMI Mohammad Samiul Haque</t>
  </si>
  <si>
    <t>Degree elevation of Bézier curve</t>
  </si>
  <si>
    <t>ASHFAK MAZHARUL ISLAM</t>
  </si>
  <si>
    <t>Degree reduction of Bézier curve</t>
  </si>
  <si>
    <t xml:space="preserve">HOSSAIN  SHAHADATH </t>
  </si>
  <si>
    <t>靳刚</t>
  </si>
  <si>
    <t>16205114</t>
  </si>
  <si>
    <t>张全年</t>
  </si>
  <si>
    <t>16058429</t>
  </si>
  <si>
    <t>杨文峰</t>
  </si>
  <si>
    <t>16051743</t>
  </si>
  <si>
    <t>黄炜涛</t>
  </si>
  <si>
    <t>16051515</t>
  </si>
  <si>
    <t>谭秀梅</t>
  </si>
  <si>
    <t>16058201</t>
  </si>
  <si>
    <t>中药材交易平台设计与开发</t>
  </si>
  <si>
    <t>张旭</t>
  </si>
  <si>
    <t>15051447</t>
  </si>
  <si>
    <t>即时心理咨询系统设计与实现</t>
  </si>
  <si>
    <t>明廷钰</t>
  </si>
  <si>
    <t>16051722</t>
  </si>
  <si>
    <t>贲江远</t>
  </si>
  <si>
    <t>15051250</t>
  </si>
  <si>
    <t>蔡剑锋</t>
  </si>
  <si>
    <t>16058106</t>
  </si>
  <si>
    <t>曹李型琬</t>
  </si>
  <si>
    <t>16201201</t>
  </si>
  <si>
    <t>智能化跨境商品交易平台-区块链部分（论文替代）</t>
  </si>
  <si>
    <t>杨伟民</t>
  </si>
  <si>
    <t>16051330</t>
  </si>
  <si>
    <t>智能外包管理平台设计报告-前端部分(论文替代)</t>
  </si>
  <si>
    <t>封叶</t>
  </si>
  <si>
    <t>16051702</t>
  </si>
  <si>
    <t>吴宇航</t>
  </si>
  <si>
    <t>16058104</t>
  </si>
  <si>
    <t>丁若宸</t>
  </si>
  <si>
    <t>16051701</t>
  </si>
  <si>
    <t>张骞</t>
  </si>
  <si>
    <t>16058528</t>
  </si>
  <si>
    <t>罗侃</t>
  </si>
  <si>
    <t>16058417</t>
  </si>
  <si>
    <t>周天航</t>
  </si>
  <si>
    <t>16051335</t>
  </si>
  <si>
    <t>毛钊岚</t>
  </si>
  <si>
    <t>16058319</t>
  </si>
  <si>
    <t>田坤</t>
  </si>
  <si>
    <t>16051324</t>
  </si>
  <si>
    <t>郭翔</t>
  </si>
  <si>
    <t>16051512</t>
  </si>
  <si>
    <t>胡志彬</t>
  </si>
  <si>
    <t>16205213</t>
  </si>
  <si>
    <t>肖琪</t>
  </si>
  <si>
    <t>16058202</t>
  </si>
  <si>
    <t>孙岱岳</t>
  </si>
  <si>
    <t>16058222</t>
  </si>
  <si>
    <t>赵亦凡</t>
  </si>
  <si>
    <t>16051734</t>
  </si>
  <si>
    <t>谭敏</t>
  </si>
  <si>
    <t>张源</t>
  </si>
  <si>
    <t>16051635</t>
  </si>
  <si>
    <t>万俊超</t>
  </si>
  <si>
    <t>16051224</t>
  </si>
  <si>
    <t>基于电磁逆散射的图像分类</t>
  </si>
  <si>
    <t>郑力祥</t>
  </si>
  <si>
    <t>16051137</t>
  </si>
  <si>
    <t>朱宏泽</t>
  </si>
  <si>
    <t>16051637</t>
  </si>
  <si>
    <t>周海玉</t>
  </si>
  <si>
    <t>16051636</t>
  </si>
  <si>
    <t>机器学习线上推理系统的负载均衡设计</t>
  </si>
  <si>
    <t>罗宇矗</t>
  </si>
  <si>
    <t>15041321</t>
  </si>
  <si>
    <t>胡陈慧</t>
  </si>
  <si>
    <t>16196108</t>
  </si>
  <si>
    <t>陈宁远</t>
  </si>
  <si>
    <t>16058206</t>
  </si>
  <si>
    <t>蔡志鹏</t>
  </si>
  <si>
    <t>16051309</t>
  </si>
  <si>
    <t>祁鹏伟</t>
  </si>
  <si>
    <t>16201124</t>
  </si>
  <si>
    <t>裴碧玉</t>
  </si>
  <si>
    <t>16058117</t>
  </si>
  <si>
    <t>胡海涛</t>
  </si>
  <si>
    <t>16051413</t>
  </si>
  <si>
    <t>刘海文</t>
  </si>
  <si>
    <t>16051519</t>
  </si>
  <si>
    <t>徐艳玲</t>
  </si>
  <si>
    <t>16061404</t>
  </si>
  <si>
    <t>杨靓斌</t>
  </si>
  <si>
    <t>14108130</t>
  </si>
  <si>
    <t>14108411</t>
  </si>
  <si>
    <t>林锡波</t>
  </si>
  <si>
    <t>16051517</t>
  </si>
  <si>
    <t>刘可</t>
  </si>
  <si>
    <t>16058115</t>
  </si>
  <si>
    <t>王超</t>
  </si>
  <si>
    <t>16058322</t>
  </si>
  <si>
    <t>李昶升</t>
  </si>
  <si>
    <t>16051716</t>
  </si>
  <si>
    <t>郑璐琪</t>
  </si>
  <si>
    <t>16031712</t>
  </si>
  <si>
    <t>王小陈</t>
  </si>
  <si>
    <t>16051523</t>
  </si>
  <si>
    <t>秦世宇</t>
  </si>
  <si>
    <t>16051627</t>
  </si>
  <si>
    <t>刘建生</t>
  </si>
  <si>
    <t>16011217</t>
  </si>
  <si>
    <t>迟宇航</t>
  </si>
  <si>
    <t>16051408</t>
  </si>
  <si>
    <t>韩锋</t>
  </si>
  <si>
    <t>16201216</t>
  </si>
  <si>
    <t>周奕</t>
  </si>
  <si>
    <t>16201132</t>
  </si>
  <si>
    <t>赵恩州</t>
  </si>
  <si>
    <t>16058129</t>
  </si>
  <si>
    <t>李越</t>
  </si>
  <si>
    <t>16011216</t>
  </si>
  <si>
    <t>16041310</t>
  </si>
  <si>
    <t>16061532</t>
  </si>
  <si>
    <t>16015238</t>
  </si>
  <si>
    <t>包阔</t>
  </si>
  <si>
    <t>16051208</t>
  </si>
  <si>
    <t>俞越宸</t>
  </si>
  <si>
    <t>16051634</t>
  </si>
  <si>
    <t>何曾庚</t>
  </si>
  <si>
    <t>16051613</t>
  </si>
  <si>
    <t>饶智</t>
  </si>
  <si>
    <t>16061423</t>
  </si>
  <si>
    <t>邵云帆</t>
  </si>
  <si>
    <t>16205122</t>
  </si>
  <si>
    <t>张志景</t>
  </si>
  <si>
    <t>16051606</t>
  </si>
  <si>
    <t>刘成钦</t>
  </si>
  <si>
    <t>16051119</t>
  </si>
  <si>
    <t>16081610</t>
  </si>
  <si>
    <t>孙圣翔</t>
  </si>
  <si>
    <t>16058119</t>
  </si>
  <si>
    <t>王文博</t>
  </si>
  <si>
    <t>16058421</t>
  </si>
  <si>
    <t>邹一凡</t>
  </si>
  <si>
    <t>16051739</t>
  </si>
  <si>
    <t>陈凤竹</t>
  </si>
  <si>
    <t>16058402</t>
  </si>
  <si>
    <t>刘迎铭</t>
  </si>
  <si>
    <t>16051718</t>
  </si>
  <si>
    <t>吴寅潇</t>
  </si>
  <si>
    <t>16051432</t>
  </si>
  <si>
    <t>王国琨</t>
  </si>
  <si>
    <t>16051429</t>
  </si>
  <si>
    <t>学籍信息跟踪管理系统的设计与实现</t>
  </si>
  <si>
    <t>雷竣杰</t>
  </si>
  <si>
    <t>16058111</t>
  </si>
  <si>
    <t>赵赫</t>
  </si>
  <si>
    <t>16015137</t>
  </si>
  <si>
    <t>谭九鼎</t>
  </si>
  <si>
    <t>16015126</t>
  </si>
  <si>
    <t>胡利民</t>
  </si>
  <si>
    <t>16058110</t>
  </si>
  <si>
    <t>顾纯阳</t>
  </si>
  <si>
    <t>16051410</t>
  </si>
  <si>
    <t>廉晨曦</t>
  </si>
  <si>
    <t>16058114</t>
  </si>
  <si>
    <t>李博</t>
  </si>
  <si>
    <t>16058112</t>
  </si>
  <si>
    <t>沈筱元</t>
  </si>
  <si>
    <t>16051304</t>
  </si>
  <si>
    <t>许金兰</t>
  </si>
  <si>
    <t>罗子妍</t>
  </si>
  <si>
    <t>16051505</t>
  </si>
  <si>
    <t>吴晨</t>
  </si>
  <si>
    <t>16058225</t>
  </si>
  <si>
    <t>刘思危</t>
  </si>
  <si>
    <t>16058217</t>
  </si>
  <si>
    <t>周文晖</t>
  </si>
  <si>
    <t>闫正茂</t>
  </si>
  <si>
    <t>16051529</t>
  </si>
  <si>
    <t>宋天琪</t>
  </si>
  <si>
    <t>16058520</t>
  </si>
  <si>
    <t>胡玉泰</t>
  </si>
  <si>
    <t>14031717</t>
  </si>
  <si>
    <t>秦子敬</t>
  </si>
  <si>
    <t>16051321</t>
  </si>
  <si>
    <t>张齐宇</t>
  </si>
  <si>
    <t>16051231</t>
  </si>
  <si>
    <t>段航</t>
  </si>
  <si>
    <t>16051212</t>
  </si>
  <si>
    <t>纵榜诚</t>
  </si>
  <si>
    <t>16051239</t>
  </si>
  <si>
    <t>郑成辰</t>
  </si>
  <si>
    <t>16051235</t>
  </si>
  <si>
    <t>石平河</t>
  </si>
  <si>
    <t>16051127</t>
  </si>
  <si>
    <t>来泽涛</t>
  </si>
  <si>
    <t>16051116</t>
  </si>
  <si>
    <t>张真源</t>
  </si>
  <si>
    <t>16154235</t>
  </si>
  <si>
    <t>何倩倩</t>
  </si>
  <si>
    <t>16051401</t>
  </si>
  <si>
    <t>张睿</t>
  </si>
  <si>
    <t>16051706</t>
  </si>
  <si>
    <t>基于机器学习的在线手势识别软件设计与实现</t>
  </si>
  <si>
    <t>基于深度学习的人体姿态估计系统的设计与实现</t>
  </si>
  <si>
    <t>课堂学生行为分类监督软件的设计与实现</t>
  </si>
  <si>
    <t>黄子豪</t>
  </si>
  <si>
    <t>15051424</t>
  </si>
  <si>
    <t>教师信息采集处理软件</t>
  </si>
  <si>
    <t>徐小良</t>
  </si>
  <si>
    <t>赵东暄</t>
  </si>
  <si>
    <t>16011232</t>
  </si>
  <si>
    <t>基于图数据库的智能问答系统</t>
  </si>
  <si>
    <t>聂向瞩</t>
  </si>
  <si>
    <t>16058116</t>
  </si>
  <si>
    <t>手机定位APP开发</t>
  </si>
  <si>
    <t>李瑞峰</t>
  </si>
  <si>
    <t>16051118</t>
  </si>
  <si>
    <t>即时通讯系统开发</t>
  </si>
  <si>
    <t>李伟卓</t>
  </si>
  <si>
    <t>16058113</t>
  </si>
  <si>
    <t>基于java+vue的专利搜索系统</t>
  </si>
  <si>
    <t>杨凯旋</t>
  </si>
  <si>
    <t>16058229</t>
  </si>
  <si>
    <t>陈乐聪</t>
  </si>
  <si>
    <t>16272211</t>
  </si>
  <si>
    <t>黄琛</t>
  </si>
  <si>
    <t>16051102</t>
  </si>
  <si>
    <t>李平</t>
  </si>
  <si>
    <t>唐超</t>
  </si>
  <si>
    <t>16051628</t>
  </si>
  <si>
    <t>颜扬帆</t>
  </si>
  <si>
    <t>16051530</t>
  </si>
  <si>
    <t>曹征远</t>
  </si>
  <si>
    <t>16051509</t>
  </si>
  <si>
    <t>基于深度时空信息的视频描述系统设计与实现</t>
  </si>
  <si>
    <t>吴为伦</t>
  </si>
  <si>
    <t>16051327</t>
  </si>
  <si>
    <t>汤胜中</t>
  </si>
  <si>
    <t>16058224</t>
  </si>
  <si>
    <t>向欣伟</t>
  </si>
  <si>
    <t>16051528</t>
  </si>
  <si>
    <t>基于人脸识别的学生信息管理系统设计与实现</t>
  </si>
  <si>
    <t>孙丹凤</t>
  </si>
  <si>
    <t>谢鑫宇</t>
  </si>
  <si>
    <t>16051433</t>
  </si>
  <si>
    <t>基于QT的聊天软件设计与实现</t>
  </si>
  <si>
    <t>朱可演</t>
  </si>
  <si>
    <t>16051337</t>
  </si>
  <si>
    <t>陈婷婷</t>
  </si>
  <si>
    <t>16201202</t>
  </si>
  <si>
    <t>李心丽</t>
  </si>
  <si>
    <t>16198705</t>
  </si>
  <si>
    <t>孙宇杰</t>
  </si>
  <si>
    <t>16038520</t>
  </si>
  <si>
    <t>江祥锐</t>
  </si>
  <si>
    <t>16036814</t>
  </si>
  <si>
    <t>刘荣怀</t>
  </si>
  <si>
    <t>16205217</t>
  </si>
  <si>
    <t>张盛雨</t>
  </si>
  <si>
    <t>16058330</t>
  </si>
  <si>
    <t>尹瑞星</t>
  </si>
  <si>
    <t>16071221</t>
  </si>
  <si>
    <t>曾鑫俊</t>
  </si>
  <si>
    <t>16058328</t>
  </si>
  <si>
    <t>16058128</t>
  </si>
  <si>
    <t>沈孙峰</t>
  </si>
  <si>
    <t>16051322</t>
  </si>
  <si>
    <t>16031633</t>
  </si>
  <si>
    <t>16201225</t>
  </si>
  <si>
    <t>李昳昕</t>
  </si>
  <si>
    <t>16272204</t>
  </si>
  <si>
    <t>陈立庚</t>
  </si>
  <si>
    <t>16051510</t>
  </si>
  <si>
    <t>黄品于</t>
  </si>
  <si>
    <t>16272202</t>
  </si>
  <si>
    <t>16051107</t>
  </si>
  <si>
    <t>基于视频的行人重检测软件设计</t>
  </si>
  <si>
    <t>16041229</t>
  </si>
  <si>
    <t>吕金麟</t>
  </si>
  <si>
    <t>16058418</t>
  </si>
  <si>
    <t>郑钧尹</t>
  </si>
  <si>
    <t>16058331</t>
  </si>
  <si>
    <t>陈淇</t>
  </si>
  <si>
    <t>16058403</t>
  </si>
  <si>
    <t>陈诗琪</t>
  </si>
  <si>
    <t>16051501</t>
  </si>
  <si>
    <t>凌翰钦</t>
  </si>
  <si>
    <t>16051218</t>
  </si>
  <si>
    <t>梁启亮</t>
  </si>
  <si>
    <t>16051621</t>
  </si>
  <si>
    <t>梁文婷</t>
  </si>
  <si>
    <t>16058404</t>
  </si>
  <si>
    <t>马天舒</t>
  </si>
  <si>
    <t>16058419</t>
  </si>
  <si>
    <t>学生成果管理与展示系统设计与实现</t>
  </si>
  <si>
    <t>游忆康</t>
  </si>
  <si>
    <t>16051331</t>
  </si>
  <si>
    <t>基于SpringBoot的内容分享博客系统设计与实现</t>
  </si>
  <si>
    <t>周朝阳</t>
  </si>
  <si>
    <t>黎毅勇</t>
  </si>
  <si>
    <t>16058309</t>
  </si>
  <si>
    <t>基于OpenCV的手语识别程序设计</t>
  </si>
  <si>
    <t>陈天恩</t>
  </si>
  <si>
    <t>16205109</t>
  </si>
  <si>
    <t>张恒</t>
  </si>
  <si>
    <t>16051436</t>
  </si>
  <si>
    <t>16041626</t>
  </si>
  <si>
    <t>16041433</t>
  </si>
  <si>
    <t>16205227</t>
  </si>
  <si>
    <r>
      <t>2020</t>
    </r>
    <r>
      <rPr>
        <b/>
        <sz val="12"/>
        <color theme="1"/>
        <rFont val="宋体"/>
        <family val="3"/>
        <charset val="134"/>
      </rPr>
      <t>届</t>
    </r>
    <phoneticPr fontId="1" type="noConversion"/>
  </si>
  <si>
    <r>
      <t>2020</t>
    </r>
    <r>
      <rPr>
        <b/>
        <sz val="12"/>
        <color theme="1"/>
        <rFont val="宋体"/>
        <family val="3"/>
        <charset val="134"/>
      </rPr>
      <t>届</t>
    </r>
    <phoneticPr fontId="1" type="noConversion"/>
  </si>
  <si>
    <t>第一组    答辩时间： 5月30日 8:30                     答辩地点：待定</t>
    <phoneticPr fontId="11" type="noConversion"/>
  </si>
  <si>
    <t>组数</t>
    <phoneticPr fontId="11" type="noConversion"/>
  </si>
  <si>
    <t>学生数</t>
    <phoneticPr fontId="11" type="noConversion"/>
  </si>
  <si>
    <t>序号</t>
    <phoneticPr fontId="11" type="noConversion"/>
  </si>
  <si>
    <t>课题名称</t>
    <phoneticPr fontId="11" type="noConversion"/>
  </si>
  <si>
    <t>教师姓名</t>
    <phoneticPr fontId="11" type="noConversion"/>
  </si>
  <si>
    <t>学生姓名</t>
    <phoneticPr fontId="11" type="noConversion"/>
  </si>
  <si>
    <t>学号</t>
    <phoneticPr fontId="11" type="noConversion"/>
  </si>
  <si>
    <t>班级</t>
    <phoneticPr fontId="11" type="noConversion"/>
  </si>
  <si>
    <t>专业</t>
    <phoneticPr fontId="11" type="noConversion"/>
  </si>
  <si>
    <t>总评成绩</t>
    <phoneticPr fontId="11" type="noConversion"/>
  </si>
  <si>
    <t>备注</t>
    <phoneticPr fontId="11" type="noConversion"/>
  </si>
  <si>
    <t>第1组</t>
    <phoneticPr fontId="11" type="noConversion"/>
  </si>
  <si>
    <t>基于SSH的会议室管理系统开发</t>
    <phoneticPr fontId="11" type="noConversion"/>
  </si>
  <si>
    <t>曾虹</t>
    <phoneticPr fontId="11" type="noConversion"/>
  </si>
  <si>
    <t>基于SpringMVC框架的软件测试管理系统实现与设计</t>
    <phoneticPr fontId="11" type="noConversion"/>
  </si>
  <si>
    <t>基于unity3d的策略类游戏</t>
    <phoneticPr fontId="11" type="noConversion"/>
  </si>
  <si>
    <t>基于热传导偏微分方程组的热防护服设计-偏微分方程模块（论文替代）</t>
    <phoneticPr fontId="11" type="noConversion"/>
  </si>
  <si>
    <t>面向股票大数据的神经网络预测模型设计与实现</t>
    <phoneticPr fontId="11" type="noConversion"/>
  </si>
  <si>
    <t>陈德潮</t>
    <phoneticPr fontId="11" type="noConversion"/>
  </si>
  <si>
    <t>基于人口数据的分析与预测并行计算系统设计与实现</t>
    <phoneticPr fontId="11" type="noConversion"/>
  </si>
  <si>
    <t>树莓派智能小车路径规划算法的研究与实现</t>
    <phoneticPr fontId="11" type="noConversion"/>
  </si>
  <si>
    <t>面向共享单车目的地预测模型的设计与实现</t>
    <phoneticPr fontId="11" type="noConversion"/>
  </si>
  <si>
    <t>面向移动机器人路径规划的智能优化算法设计与分析</t>
    <phoneticPr fontId="11" type="noConversion"/>
  </si>
  <si>
    <t>面向机器人机械手运动控制的虚拟系统设计与实现</t>
    <phoneticPr fontId="11" type="noConversion"/>
  </si>
  <si>
    <t>基于指纹的景区旅游数据分析</t>
    <phoneticPr fontId="11" type="noConversion"/>
  </si>
  <si>
    <t>付晓峰</t>
    <phoneticPr fontId="11" type="noConversion"/>
  </si>
  <si>
    <t>小学教师情绪管理系统</t>
    <phoneticPr fontId="11" type="noConversion"/>
  </si>
  <si>
    <t>基于加密压缩算法的视频会议系统</t>
    <phoneticPr fontId="11" type="noConversion"/>
  </si>
  <si>
    <t>坐班制人员在岗考核系统</t>
    <phoneticPr fontId="11" type="noConversion"/>
  </si>
  <si>
    <t>智能车位锁解锁控制软件</t>
    <phoneticPr fontId="11" type="noConversion"/>
  </si>
  <si>
    <t>财务报表数值分辨系统</t>
    <phoneticPr fontId="11" type="noConversion"/>
  </si>
  <si>
    <t>基于深度学习的服装智能识别</t>
    <phoneticPr fontId="11" type="noConversion"/>
  </si>
  <si>
    <t>合计人数</t>
    <phoneticPr fontId="11" type="noConversion"/>
  </si>
  <si>
    <t>基于图像生成的时尚智能设计</t>
    <phoneticPr fontId="11" type="noConversion"/>
  </si>
  <si>
    <t>组长：曾虹           成员：陈德潮、 付晓峰、 顾晓玲    签名：</t>
    <phoneticPr fontId="11" type="noConversion"/>
  </si>
  <si>
    <t>第二组    答辩时间： 5月30日 8:30                     答辩地点：待定</t>
    <phoneticPr fontId="11" type="noConversion"/>
  </si>
  <si>
    <t>基于python爬虫和GUI的搜索小助手设计与实现</t>
    <phoneticPr fontId="11" type="noConversion"/>
  </si>
  <si>
    <t>周其力</t>
    <phoneticPr fontId="11" type="noConversion"/>
  </si>
  <si>
    <t>基站板卡增容减容资源管理平台的设计</t>
    <phoneticPr fontId="11" type="noConversion"/>
  </si>
  <si>
    <t>博客开发及其后台系统的设计与实现</t>
    <phoneticPr fontId="11" type="noConversion"/>
  </si>
  <si>
    <r>
      <t>基于</t>
    </r>
    <r>
      <rPr>
        <sz val="10"/>
        <rFont val="Times New Roman"/>
        <family val="1"/>
      </rPr>
      <t>Android</t>
    </r>
    <r>
      <rPr>
        <sz val="10"/>
        <rFont val="宋体"/>
        <family val="3"/>
        <charset val="134"/>
      </rPr>
      <t>的校园二手交易平台</t>
    </r>
  </si>
  <si>
    <t>基于spring boot的校园o2o商铺平台的设计</t>
    <phoneticPr fontId="11" type="noConversion"/>
  </si>
  <si>
    <t>基于深度学习的图像分类算法研究与实现</t>
    <phoneticPr fontId="11" type="noConversion"/>
  </si>
  <si>
    <t>张怀相</t>
    <phoneticPr fontId="11" type="noConversion"/>
  </si>
  <si>
    <t>颜智超</t>
    <phoneticPr fontId="1" type="noConversion"/>
  </si>
  <si>
    <t>计算机科学与技术（卓越学院）</t>
    <phoneticPr fontId="1" type="noConversion"/>
  </si>
  <si>
    <t>基于微信的高铁订票系统设计与实现</t>
    <phoneticPr fontId="11" type="noConversion"/>
  </si>
  <si>
    <t>吕淦宁</t>
    <phoneticPr fontId="1" type="noConversion"/>
  </si>
  <si>
    <t>计算机科学与技术（卓越学院）</t>
    <phoneticPr fontId="11" type="noConversion"/>
  </si>
  <si>
    <t>基于Cocos-Creator的方块填充游戏的设计与实现</t>
    <phoneticPr fontId="11" type="noConversion"/>
  </si>
  <si>
    <t>基于SSM框架的线上电竞俱乐部的设计与实现</t>
    <phoneticPr fontId="11" type="noConversion"/>
  </si>
  <si>
    <r>
      <t>基于</t>
    </r>
    <r>
      <rPr>
        <sz val="10"/>
        <rFont val="Times New Roman"/>
        <family val="1"/>
      </rPr>
      <t>Unity3D</t>
    </r>
    <r>
      <rPr>
        <sz val="10"/>
        <rFont val="宋体"/>
        <family val="3"/>
        <charset val="134"/>
      </rPr>
      <t>的第三人称射击游戏的设计与实现</t>
    </r>
  </si>
  <si>
    <t>基于大数据的电影图书信息识别系统</t>
    <phoneticPr fontId="11" type="noConversion"/>
  </si>
  <si>
    <t>基于数据共享和CSS算法的个人小说网站</t>
    <phoneticPr fontId="11" type="noConversion"/>
  </si>
  <si>
    <t>计忠平</t>
    <phoneticPr fontId="11" type="noConversion"/>
  </si>
  <si>
    <t>基于python异步模型实现的轻量级博客系统</t>
    <phoneticPr fontId="11" type="noConversion"/>
  </si>
  <si>
    <t>基于nodejs的饮品行业经销存系统设计与实现</t>
    <phoneticPr fontId="11" type="noConversion"/>
  </si>
  <si>
    <t>视频网站评论数据的分析及可视化表现</t>
    <phoneticPr fontId="11" type="noConversion"/>
  </si>
  <si>
    <t>基于微信小程序的游戏助手设计</t>
    <phoneticPr fontId="11" type="noConversion"/>
  </si>
  <si>
    <t>基于Android的医疗美容社区客户端设计与实现</t>
    <phoneticPr fontId="11" type="noConversion"/>
  </si>
  <si>
    <t>基于CNN的行人再识别研究</t>
    <phoneticPr fontId="11" type="noConversion"/>
  </si>
  <si>
    <t>袁文强</t>
    <phoneticPr fontId="11" type="noConversion"/>
  </si>
  <si>
    <t>图书销售系统</t>
    <phoneticPr fontId="11" type="noConversion"/>
  </si>
  <si>
    <t>医学图像的语义识别</t>
    <phoneticPr fontId="11" type="noConversion"/>
  </si>
  <si>
    <t>图书管理系统</t>
    <phoneticPr fontId="11" type="noConversion"/>
  </si>
  <si>
    <t>小区智能宠物管理系统</t>
    <phoneticPr fontId="11" type="noConversion"/>
  </si>
  <si>
    <t>酒店管理系统</t>
    <phoneticPr fontId="11" type="noConversion"/>
  </si>
  <si>
    <t>基于深度学习的图像翻译app</t>
    <phoneticPr fontId="11" type="noConversion"/>
  </si>
  <si>
    <t>基于Python的语料库分析</t>
    <phoneticPr fontId="11" type="noConversion"/>
  </si>
  <si>
    <t>组长：周其力           成员：张怀相、计忠平、袁文强      签名：</t>
    <phoneticPr fontId="11" type="noConversion"/>
  </si>
  <si>
    <t>第三组    答辩时间： 5月30日 8:30                     答辩地点：待定</t>
    <phoneticPr fontId="11" type="noConversion"/>
  </si>
  <si>
    <r>
      <t>基于</t>
    </r>
    <r>
      <rPr>
        <sz val="10"/>
        <rFont val="Times New Roman"/>
        <family val="1"/>
      </rPr>
      <t>ios</t>
    </r>
    <r>
      <rPr>
        <sz val="10"/>
        <rFont val="宋体"/>
        <family val="3"/>
        <charset val="134"/>
      </rPr>
      <t>的股票资讯与行情查询</t>
    </r>
    <r>
      <rPr>
        <sz val="10"/>
        <rFont val="Times New Roman"/>
        <family val="1"/>
      </rPr>
      <t>APP</t>
    </r>
    <r>
      <rPr>
        <sz val="10"/>
        <rFont val="宋体"/>
        <family val="3"/>
        <charset val="134"/>
      </rPr>
      <t>的设计</t>
    </r>
  </si>
  <si>
    <t>张建海</t>
    <phoneticPr fontId="11" type="noConversion"/>
  </si>
  <si>
    <t>申宝杰</t>
    <phoneticPr fontId="1" type="noConversion"/>
  </si>
  <si>
    <t>基于机器学习的社交用户特征分析</t>
    <phoneticPr fontId="11" type="noConversion"/>
  </si>
  <si>
    <t>胡筝</t>
    <phoneticPr fontId="1" type="noConversion"/>
  </si>
  <si>
    <t>Adaptive Evacuation Model for Large Buildings-Algorithm design and Implementation（论文替代）</t>
    <phoneticPr fontId="11" type="noConversion"/>
  </si>
  <si>
    <t>张建海</t>
    <phoneticPr fontId="11" type="noConversion"/>
  </si>
  <si>
    <t>铁木尔</t>
    <phoneticPr fontId="1" type="noConversion"/>
  </si>
  <si>
    <t>计算机科学与技术（卓越学院）</t>
    <phoneticPr fontId="1" type="noConversion"/>
  </si>
  <si>
    <t>基于小程序的学校食堂点餐服务</t>
    <phoneticPr fontId="11" type="noConversion"/>
  </si>
  <si>
    <t>刘一果</t>
    <phoneticPr fontId="11" type="noConversion"/>
  </si>
  <si>
    <t>徐帅</t>
    <phoneticPr fontId="1" type="noConversion"/>
  </si>
  <si>
    <t>基于聚类算法的新闻推荐系统的研究</t>
    <phoneticPr fontId="11" type="noConversion"/>
  </si>
  <si>
    <t>Android手机使用频度统计系统开发</t>
    <phoneticPr fontId="11" type="noConversion"/>
  </si>
  <si>
    <t>孔德铭</t>
    <phoneticPr fontId="1" type="noConversion"/>
  </si>
  <si>
    <t>面向儿童的垃圾分类教育手机游戏开发</t>
    <phoneticPr fontId="11" type="noConversion"/>
  </si>
  <si>
    <t>基于深度学习的自行车用户目的地预测算法研究</t>
    <phoneticPr fontId="11" type="noConversion"/>
  </si>
  <si>
    <t>樊谨</t>
    <phoneticPr fontId="11" type="noConversion"/>
  </si>
  <si>
    <t>基于视频数据的动作识别算法研究</t>
    <phoneticPr fontId="11" type="noConversion"/>
  </si>
  <si>
    <t>基于FP-Growth的自行车用户行为分析算法研究</t>
    <phoneticPr fontId="11" type="noConversion"/>
  </si>
  <si>
    <t>MOBA电竞玩家组队推荐系统开发</t>
    <phoneticPr fontId="11" type="noConversion"/>
  </si>
  <si>
    <t>基于自动机原理的与位置无关的计步算法研究</t>
    <phoneticPr fontId="11" type="noConversion"/>
  </si>
  <si>
    <r>
      <t>基于高性能分布式</t>
    </r>
    <r>
      <rPr>
        <sz val="10"/>
        <rFont val="Times New Roman"/>
        <family val="1"/>
      </rPr>
      <t>RPC</t>
    </r>
    <r>
      <rPr>
        <sz val="10"/>
        <rFont val="宋体"/>
        <family val="3"/>
        <charset val="134"/>
      </rPr>
      <t>框架的问答社交网站</t>
    </r>
  </si>
  <si>
    <t>基于Java的简单编译器实现</t>
    <phoneticPr fontId="11" type="noConversion"/>
  </si>
  <si>
    <t>樊谨</t>
    <phoneticPr fontId="11" type="noConversion"/>
  </si>
  <si>
    <t>基于微信小程序的无纸化办公系统</t>
    <phoneticPr fontId="11" type="noConversion"/>
  </si>
  <si>
    <t>基于Hololens的模拟驾驶平台研究</t>
    <phoneticPr fontId="11" type="noConversion"/>
  </si>
  <si>
    <t>张桦</t>
    <phoneticPr fontId="11" type="noConversion"/>
  </si>
  <si>
    <t>面向模拟驾驶的城市环境建模</t>
  </si>
  <si>
    <t>基于树莓派的人像数据采集系统实现</t>
    <phoneticPr fontId="11" type="noConversion"/>
  </si>
  <si>
    <t>基于Unity的弹幕游戏设计与实现</t>
    <phoneticPr fontId="11" type="noConversion"/>
  </si>
  <si>
    <t>基于内存压缩和优化算法的企业新型路由转发表设计与实现</t>
    <phoneticPr fontId="11" type="noConversion"/>
  </si>
  <si>
    <t>邓欣豪</t>
    <phoneticPr fontId="1" type="noConversion"/>
  </si>
  <si>
    <t>计算机科学与技术（卓越学院）</t>
    <phoneticPr fontId="1" type="noConversion"/>
  </si>
  <si>
    <t>基于Python的房产市场数据分析与挖掘</t>
  </si>
  <si>
    <t>刘洋</t>
    <phoneticPr fontId="1" type="noConversion"/>
  </si>
  <si>
    <t>基于Python的在线购物用户行为分析及可视化</t>
    <phoneticPr fontId="11" type="noConversion"/>
  </si>
  <si>
    <t>段冰冰</t>
    <phoneticPr fontId="1" type="noConversion"/>
  </si>
  <si>
    <t>基于Android的漫画阅览APP实现</t>
    <phoneticPr fontId="11" type="noConversion"/>
  </si>
  <si>
    <t>嵌入式系统远程实验平台软件</t>
    <phoneticPr fontId="11" type="noConversion"/>
  </si>
  <si>
    <t>赵建勇</t>
    <phoneticPr fontId="11" type="noConversion"/>
  </si>
  <si>
    <t>卯永桂</t>
    <phoneticPr fontId="11" type="noConversion"/>
  </si>
  <si>
    <t>组长：张建海           成员：樊谨 、张桦 、赵建勇    签名：</t>
    <phoneticPr fontId="11" type="noConversion"/>
  </si>
  <si>
    <t>第四组    答辩时间： 5月30日 8:30                     答辩地点：待定</t>
    <phoneticPr fontId="11" type="noConversion"/>
  </si>
  <si>
    <t>序号</t>
    <phoneticPr fontId="11" type="noConversion"/>
  </si>
  <si>
    <t>课题名称</t>
    <phoneticPr fontId="11" type="noConversion"/>
  </si>
  <si>
    <t>教师姓名</t>
    <phoneticPr fontId="11" type="noConversion"/>
  </si>
  <si>
    <t>学生姓名</t>
    <phoneticPr fontId="11" type="noConversion"/>
  </si>
  <si>
    <t>学号</t>
    <phoneticPr fontId="11" type="noConversion"/>
  </si>
  <si>
    <t>班级</t>
    <phoneticPr fontId="11" type="noConversion"/>
  </si>
  <si>
    <t>专业</t>
    <phoneticPr fontId="11" type="noConversion"/>
  </si>
  <si>
    <t>总评成绩</t>
    <phoneticPr fontId="11" type="noConversion"/>
  </si>
  <si>
    <t>备注</t>
    <phoneticPr fontId="11" type="noConversion"/>
  </si>
  <si>
    <t>面向社交网络的用户脆弱性模型构建与验证</t>
    <phoneticPr fontId="11" type="noConversion"/>
  </si>
  <si>
    <t>王然</t>
    <phoneticPr fontId="11" type="noConversion"/>
  </si>
  <si>
    <t>基于影响力模型的社交机器人行为生成系统实现</t>
    <phoneticPr fontId="11" type="noConversion"/>
  </si>
  <si>
    <t>社交网络群体观点分析——以香港暴乱事件为例</t>
    <phoneticPr fontId="11" type="noConversion"/>
  </si>
  <si>
    <t>基于海量数据的个人简历生成系统实现</t>
    <phoneticPr fontId="11" type="noConversion"/>
  </si>
  <si>
    <t>基于机器学习的社交网络信息过滤方法研究</t>
    <phoneticPr fontId="11" type="noConversion"/>
  </si>
  <si>
    <t>网络评价数据爬取及可视化分析</t>
    <phoneticPr fontId="11" type="noConversion"/>
  </si>
  <si>
    <t>基于LightGBM的信用风险模型研究</t>
    <phoneticPr fontId="11" type="noConversion"/>
  </si>
  <si>
    <t>Send in the Drones Developing an Aerial Disaster Relief-Transportation strategy planning（论文替代）</t>
    <phoneticPr fontId="11" type="noConversion"/>
  </si>
  <si>
    <t>基于轨迹数据的拥堵可视分析系统</t>
    <phoneticPr fontId="11" type="noConversion"/>
  </si>
  <si>
    <t>史晓颖</t>
    <phoneticPr fontId="11" type="noConversion"/>
  </si>
  <si>
    <t>在线音乐学习交流app的设计与开发</t>
    <phoneticPr fontId="11" type="noConversion"/>
  </si>
  <si>
    <t>基于深度学习的二手交易平台数据分类和预测系统</t>
    <phoneticPr fontId="11" type="noConversion"/>
  </si>
  <si>
    <t>基于比优模式和用户分享的电子商城设计与实现</t>
    <phoneticPr fontId="11" type="noConversion"/>
  </si>
  <si>
    <t>基于移动端的拼购商城设计与实现</t>
    <phoneticPr fontId="11" type="noConversion"/>
  </si>
  <si>
    <t>基于web的大学生招聘信息推荐系统</t>
    <phoneticPr fontId="11" type="noConversion"/>
  </si>
  <si>
    <t>家教平台APP的设计与开发</t>
    <phoneticPr fontId="11" type="noConversion"/>
  </si>
  <si>
    <t>基于Android移动设备的大众外卖点评与代送系统</t>
    <phoneticPr fontId="11" type="noConversion"/>
  </si>
  <si>
    <t>基于Opencv视觉库的行人检测系统设计</t>
    <phoneticPr fontId="11" type="noConversion"/>
  </si>
  <si>
    <t>冯亚沛</t>
    <phoneticPr fontId="11" type="noConversion"/>
  </si>
  <si>
    <t>基于内容的图像检索系统设计</t>
    <phoneticPr fontId="11" type="noConversion"/>
  </si>
  <si>
    <t>基于语音识别的校园信息查询系统</t>
    <phoneticPr fontId="11" type="noConversion"/>
  </si>
  <si>
    <t>基于三层架构的酒店信息管理系统</t>
    <phoneticPr fontId="11" type="noConversion"/>
  </si>
  <si>
    <t>基于深度学习的新冠肺炎疫情趋势预测</t>
  </si>
  <si>
    <t>杨建露</t>
  </si>
  <si>
    <t>16051632</t>
  </si>
  <si>
    <t>“沙漠掘金”--沙盘模拟游戏的开发</t>
    <phoneticPr fontId="11" type="noConversion"/>
  </si>
  <si>
    <t>岐兵</t>
    <phoneticPr fontId="11" type="noConversion"/>
  </si>
  <si>
    <t>基于竞争战略的企业模拟运营平台开发</t>
    <phoneticPr fontId="11" type="noConversion"/>
  </si>
  <si>
    <t>浙江省大学生经理管理案例竞赛系统的建设与实现</t>
    <phoneticPr fontId="11" type="noConversion"/>
  </si>
  <si>
    <t>组长：王然           成员：史晓颖、冯亚沛、岐兵      签名：</t>
    <phoneticPr fontId="11" type="noConversion"/>
  </si>
  <si>
    <t>第五组   答辩时间： 5月30日 8:30                     答辩地点：待定</t>
    <phoneticPr fontId="11" type="noConversion"/>
  </si>
  <si>
    <t xml:space="preserve">基于Redis和MySQL实现抢红包 </t>
    <phoneticPr fontId="11" type="noConversion"/>
  </si>
  <si>
    <t>魏丹</t>
    <phoneticPr fontId="11" type="noConversion"/>
  </si>
  <si>
    <t>基于个性化推荐的在线学习系统设计与实现</t>
    <phoneticPr fontId="11" type="noConversion"/>
  </si>
  <si>
    <t>基于 web 的超市销售管理系统的设计与实现</t>
    <phoneticPr fontId="11" type="noConversion"/>
  </si>
  <si>
    <t>基于Python的招聘信息爬取与数据分析</t>
    <phoneticPr fontId="11" type="noConversion"/>
  </si>
  <si>
    <t>基于Web的住宅小区物业管理系统设计与实现</t>
    <phoneticPr fontId="11" type="noConversion"/>
  </si>
  <si>
    <t>基于SSH的物流信息管理系统的设计与实现</t>
    <phoneticPr fontId="11" type="noConversion"/>
  </si>
  <si>
    <t>电子商务秒杀系统</t>
    <phoneticPr fontId="11" type="noConversion"/>
  </si>
  <si>
    <t>基于Dubbo的车位管理系统的设计与实现</t>
    <phoneticPr fontId="11" type="noConversion"/>
  </si>
  <si>
    <t>WEB漏洞扫描器开发</t>
    <phoneticPr fontId="11" type="noConversion"/>
  </si>
  <si>
    <t>谌志群</t>
    <phoneticPr fontId="11" type="noConversion"/>
  </si>
  <si>
    <t>专业领域英语单词学习软件开发</t>
    <phoneticPr fontId="11" type="noConversion"/>
  </si>
  <si>
    <t>面向家长的新高考知识测试系统</t>
    <phoneticPr fontId="11" type="noConversion"/>
  </si>
  <si>
    <t>音乐播放APP设计与开发</t>
    <phoneticPr fontId="11" type="noConversion"/>
  </si>
  <si>
    <t>大学生安全教育移动平台设计与开发</t>
    <phoneticPr fontId="11" type="noConversion"/>
  </si>
  <si>
    <t>高级语言编译过程动态演示系统</t>
    <phoneticPr fontId="11" type="noConversion"/>
  </si>
  <si>
    <t>学籍助手软件开发</t>
    <phoneticPr fontId="11" type="noConversion"/>
  </si>
  <si>
    <t>基于Android的在线教学评价考核平台开发</t>
    <phoneticPr fontId="11" type="noConversion"/>
  </si>
  <si>
    <t>王荣波</t>
    <phoneticPr fontId="11" type="noConversion"/>
  </si>
  <si>
    <t>基于微信小程序的在线测试系统开发</t>
    <phoneticPr fontId="11" type="noConversion"/>
  </si>
  <si>
    <t>基于H5的实时交互式虚拟教室开发</t>
    <phoneticPr fontId="11" type="noConversion"/>
  </si>
  <si>
    <t>知识服务APP设计与开发</t>
    <phoneticPr fontId="11" type="noConversion"/>
  </si>
  <si>
    <t>基于微信的智商测试系统</t>
    <phoneticPr fontId="11" type="noConversion"/>
  </si>
  <si>
    <t>基于Web的高校人才引进系统设计与实现</t>
    <phoneticPr fontId="11" type="noConversion"/>
  </si>
  <si>
    <t>基于Web的大学生实训管理系统设计与实现</t>
    <phoneticPr fontId="11" type="noConversion"/>
  </si>
  <si>
    <t>手机文件加密软件</t>
    <phoneticPr fontId="11" type="noConversion"/>
  </si>
  <si>
    <t>高志刚</t>
    <phoneticPr fontId="11" type="noConversion"/>
  </si>
  <si>
    <t>基于指纹识别的手机数据保护软件</t>
    <phoneticPr fontId="11" type="noConversion"/>
  </si>
  <si>
    <t>组长： 魏丹          成员：谌志群、王荣波、高志刚      签名：</t>
    <phoneticPr fontId="11" type="noConversion"/>
  </si>
  <si>
    <t>第六组    答辩时间： 5月30日 8:30                     答辩地点：待定</t>
    <phoneticPr fontId="11" type="noConversion"/>
  </si>
  <si>
    <t>寝室门禁管理系统</t>
    <phoneticPr fontId="11" type="noConversion"/>
  </si>
  <si>
    <t>崔扬</t>
    <phoneticPr fontId="11" type="noConversion"/>
  </si>
  <si>
    <t>图书馆图书智能管理系统</t>
    <phoneticPr fontId="11" type="noConversion"/>
  </si>
  <si>
    <t>基于深度学习的语义识别系统设计与实现</t>
    <phoneticPr fontId="11" type="noConversion"/>
  </si>
  <si>
    <t>超市食品包装文字识别系统设计与实现</t>
    <phoneticPr fontId="11" type="noConversion"/>
  </si>
  <si>
    <t>基于深度学习的目标检测算法设计与实现</t>
    <phoneticPr fontId="11" type="noConversion"/>
  </si>
  <si>
    <t>基于深度学习的人群计数系统设计与实现</t>
    <phoneticPr fontId="11" type="noConversion"/>
  </si>
  <si>
    <t>高温作业专用服装设计报告-算法编程（论文替代）</t>
    <phoneticPr fontId="11" type="noConversion"/>
  </si>
  <si>
    <t>基于Spring框架学生选课系统开发</t>
    <phoneticPr fontId="11" type="noConversion"/>
  </si>
  <si>
    <t>彭勇</t>
    <phoneticPr fontId="11" type="noConversion"/>
  </si>
  <si>
    <t>基于实时视频流的状态监测系统（论文替代）</t>
    <phoneticPr fontId="11" type="noConversion"/>
  </si>
  <si>
    <t>赵佳钰</t>
    <phoneticPr fontId="11" type="noConversion"/>
  </si>
  <si>
    <t>基于微信小程序的个人账务管理应用设计与实现</t>
    <phoneticPr fontId="11" type="noConversion"/>
  </si>
  <si>
    <t>跨多端的网络社交平台</t>
    <phoneticPr fontId="11" type="noConversion"/>
  </si>
  <si>
    <t>基于深度学习的动植物图像识别应用开发</t>
    <phoneticPr fontId="11" type="noConversion"/>
  </si>
  <si>
    <t>书籍交流评论推荐应用开发</t>
    <phoneticPr fontId="11" type="noConversion"/>
  </si>
  <si>
    <t>基于低秩迁移子空间学习的跨被试脑电情感识别</t>
    <phoneticPr fontId="11" type="noConversion"/>
  </si>
  <si>
    <t>基于结构化图的无监督特征权重自学习算法</t>
    <phoneticPr fontId="11" type="noConversion"/>
  </si>
  <si>
    <t>基于深度学习的移动互联网不良违规视频分类</t>
    <phoneticPr fontId="11" type="noConversion"/>
  </si>
  <si>
    <t>秦飞巍</t>
    <phoneticPr fontId="11" type="noConversion"/>
  </si>
  <si>
    <t>马继圆</t>
    <phoneticPr fontId="1" type="noConversion"/>
  </si>
  <si>
    <t>计算机科学与技术（卓越学院）</t>
    <phoneticPr fontId="1" type="noConversion"/>
  </si>
  <si>
    <t>基于Spark的电影推荐系统</t>
    <phoneticPr fontId="11" type="noConversion"/>
  </si>
  <si>
    <t>王婷婷</t>
    <phoneticPr fontId="1" type="noConversion"/>
  </si>
  <si>
    <t xml:space="preserve">基于代码结构标记的可自主扩展型编程辅助工具设计与实现
</t>
    <phoneticPr fontId="11" type="noConversion"/>
  </si>
  <si>
    <t>人工智能辅助的ADS（成人退行性脊柱侧弯）临床诊断及术后效果预测</t>
    <phoneticPr fontId="11" type="noConversion"/>
  </si>
  <si>
    <t>无人驾驶中的场景语义分割研究</t>
    <phoneticPr fontId="11" type="noConversion"/>
  </si>
  <si>
    <t>叶晴昊</t>
    <phoneticPr fontId="11" type="noConversion"/>
  </si>
  <si>
    <t>16205234</t>
    <phoneticPr fontId="11" type="noConversion"/>
  </si>
  <si>
    <t>移动互联网上的低俗图片自动识别与内容过滤</t>
    <phoneticPr fontId="11" type="noConversion"/>
  </si>
  <si>
    <t>基于LSTM的量化交易系统</t>
    <phoneticPr fontId="11" type="noConversion"/>
  </si>
  <si>
    <t>融合GRAPPA与SENSE的并行磁共振成像方法的研究</t>
  </si>
  <si>
    <t>盛锦华</t>
    <phoneticPr fontId="11" type="noConversion"/>
  </si>
  <si>
    <t>房屋租赁信息管理系统</t>
  </si>
  <si>
    <t>组长：崔扬           成员：彭勇、秦飞巍、盛锦华      签名：</t>
    <phoneticPr fontId="11" type="noConversion"/>
  </si>
  <si>
    <t>第七组    答辩时间： 5月30日 8:30                     答辩地点：待定</t>
    <phoneticPr fontId="11" type="noConversion"/>
  </si>
  <si>
    <t xml:space="preserve">繁体字智能简化系统之识别任务模块设计与实现
</t>
    <phoneticPr fontId="11" type="noConversion"/>
  </si>
  <si>
    <t>李万清</t>
    <phoneticPr fontId="11" type="noConversion"/>
  </si>
  <si>
    <t>繁体字智能简化系统之管理模块设计与实现</t>
    <phoneticPr fontId="11" type="noConversion"/>
  </si>
  <si>
    <t>繁体字智能简化系统之资源交流模块</t>
    <phoneticPr fontId="11" type="noConversion"/>
  </si>
  <si>
    <t>校园体育赛事管理分析系统</t>
    <phoneticPr fontId="11" type="noConversion"/>
  </si>
  <si>
    <t>校园资源共享平台</t>
    <phoneticPr fontId="11" type="noConversion"/>
  </si>
  <si>
    <t>超市数据智慧平台的设计与开发</t>
  </si>
  <si>
    <t>基于unity3d的3d格斗游戏</t>
    <phoneticPr fontId="11" type="noConversion"/>
  </si>
  <si>
    <t>哔哩哔哩弹幕数据处理网站的设计和开发</t>
    <phoneticPr fontId="11" type="noConversion"/>
  </si>
  <si>
    <t xml:space="preserve">爱宠社区APP之商铺寄养模块设计与开发
</t>
    <phoneticPr fontId="11" type="noConversion"/>
  </si>
  <si>
    <t>爱宠社区APP之用户社区模块设计与开发</t>
    <phoneticPr fontId="11" type="noConversion"/>
  </si>
  <si>
    <t>“果源”线上水果交易网站的设计与实现</t>
    <phoneticPr fontId="11" type="noConversion"/>
  </si>
  <si>
    <t>袁友伟</t>
    <phoneticPr fontId="11" type="noConversion"/>
  </si>
  <si>
    <t>爱健(健身商城)后台管理模块开发</t>
    <phoneticPr fontId="11" type="noConversion"/>
  </si>
  <si>
    <t>解忧零件铺Web项目开发</t>
    <phoneticPr fontId="11" type="noConversion"/>
  </si>
  <si>
    <t>基于Android的大学生自助平台APP设计</t>
    <phoneticPr fontId="11" type="noConversion"/>
  </si>
  <si>
    <t>化学可视化安卓APP应用架构设计</t>
    <phoneticPr fontId="11" type="noConversion"/>
  </si>
  <si>
    <t>化学可视化接口实现与3D模型优化</t>
    <phoneticPr fontId="11" type="noConversion"/>
  </si>
  <si>
    <t>基于混合开发技术的在线培训平台设计与实现</t>
    <phoneticPr fontId="11" type="noConversion"/>
  </si>
  <si>
    <t>王珏奇</t>
    <phoneticPr fontId="1" type="noConversion"/>
  </si>
  <si>
    <t>吴以凡</t>
    <phoneticPr fontId="11" type="noConversion"/>
  </si>
  <si>
    <t>前后端分离的教学信息在线填报系统</t>
  </si>
  <si>
    <t>王润佳</t>
    <phoneticPr fontId="11" type="noConversion"/>
  </si>
  <si>
    <t>计算机科学与技术（二专业）</t>
    <phoneticPr fontId="11" type="noConversion"/>
  </si>
  <si>
    <t>李远达</t>
    <phoneticPr fontId="11" type="noConversion"/>
  </si>
  <si>
    <t>软件工程</t>
    <phoneticPr fontId="11" type="noConversion"/>
  </si>
  <si>
    <t>基于java的线上棋类平台设计与实现  </t>
    <phoneticPr fontId="11" type="noConversion"/>
  </si>
  <si>
    <t>郑耶</t>
  </si>
  <si>
    <t>16051735</t>
  </si>
  <si>
    <t>基于网络编码的数据传输仿真系统设计与开发</t>
    <phoneticPr fontId="11" type="noConversion"/>
  </si>
  <si>
    <t>张伟</t>
    <phoneticPr fontId="11" type="noConversion"/>
  </si>
  <si>
    <t>金融市场数据查询及交易结果展示系统设计</t>
    <phoneticPr fontId="11" type="noConversion"/>
  </si>
  <si>
    <t>个性化推送系统</t>
    <phoneticPr fontId="11" type="noConversion"/>
  </si>
  <si>
    <t>组长： 李万清          成员：袁友伟、吴以凡、张伟      签名：</t>
    <phoneticPr fontId="11" type="noConversion"/>
  </si>
  <si>
    <t>第八组    答辩时间： 5月30日 8:30                     答辩地点：待定</t>
    <phoneticPr fontId="11" type="noConversion"/>
  </si>
  <si>
    <t>基于深度神经网络的游戏AI的设计与实现</t>
    <phoneticPr fontId="11" type="noConversion"/>
  </si>
  <si>
    <t>陈滨</t>
    <phoneticPr fontId="11" type="noConversion"/>
  </si>
  <si>
    <t>面向非智能仪表的识别训练框架的设计与实现</t>
    <phoneticPr fontId="11" type="noConversion"/>
  </si>
  <si>
    <t>基于生成对抗网络的字体生成方法的设计与实现</t>
    <phoneticPr fontId="11" type="noConversion"/>
  </si>
  <si>
    <t>集市募集平台的开发与实现</t>
    <phoneticPr fontId="11" type="noConversion"/>
  </si>
  <si>
    <t>基于sinGAN的多风格图片变换及分享工具的设计与实现</t>
    <phoneticPr fontId="11" type="noConversion"/>
  </si>
  <si>
    <t>小区临时出入车辆管理系统的设计与实现</t>
    <phoneticPr fontId="11" type="noConversion"/>
  </si>
  <si>
    <t>基于协同过滤的旅游目的地推荐系统的设计与实现</t>
    <phoneticPr fontId="11" type="noConversion"/>
  </si>
  <si>
    <t>支持在线编译的数据结构课程辅助评价系统的设计与实现</t>
    <phoneticPr fontId="11" type="noConversion"/>
  </si>
  <si>
    <t>Stackoverflow中代码性能技术贴的主题分析</t>
    <phoneticPr fontId="11" type="noConversion"/>
  </si>
  <si>
    <t>Stackoverflow中AI技术贴的主题分析</t>
    <phoneticPr fontId="11" type="noConversion"/>
  </si>
  <si>
    <t>基于协同过滤方法的Web服务推荐系统</t>
    <phoneticPr fontId="11" type="noConversion"/>
  </si>
  <si>
    <t>基于关联规则挖掘的OJ题目推荐系统</t>
    <phoneticPr fontId="11" type="noConversion"/>
  </si>
  <si>
    <t>Steam游戏市场的热门游戏预测</t>
    <phoneticPr fontId="11" type="noConversion"/>
  </si>
  <si>
    <t>Steam游戏市场评论数据分析与可视化</t>
    <phoneticPr fontId="11" type="noConversion"/>
  </si>
  <si>
    <t>陈洁</t>
    <phoneticPr fontId="11" type="noConversion"/>
  </si>
  <si>
    <t>金融实时数据反欺诈系统</t>
    <phoneticPr fontId="11" type="noConversion"/>
  </si>
  <si>
    <t xml:space="preserve">基于Linux的聊天系统设计与实现 </t>
    <phoneticPr fontId="11" type="noConversion"/>
  </si>
  <si>
    <t>陈婧</t>
    <phoneticPr fontId="11" type="noConversion"/>
  </si>
  <si>
    <t>基于人脸识别的门禁系统设计与实现</t>
    <phoneticPr fontId="11" type="noConversion"/>
  </si>
  <si>
    <t>基于Android的网上商城系统设计与实现</t>
    <phoneticPr fontId="11" type="noConversion"/>
  </si>
  <si>
    <t>基于opencv的书籍封面识别</t>
  </si>
  <si>
    <t xml:space="preserve">学生信息管理系统设计与实现 </t>
    <phoneticPr fontId="11" type="noConversion"/>
  </si>
  <si>
    <t xml:space="preserve">基于目标识别的宠物品种识别系统 </t>
    <phoneticPr fontId="11" type="noConversion"/>
  </si>
  <si>
    <t xml:space="preserve">基于卷积神经网络的车辆识别系统设计与实现 </t>
    <phoneticPr fontId="11" type="noConversion"/>
  </si>
  <si>
    <t>饮料个性化定购微信小程序的设计与实现</t>
    <phoneticPr fontId="11" type="noConversion"/>
  </si>
  <si>
    <t>李强</t>
    <phoneticPr fontId="11" type="noConversion"/>
  </si>
  <si>
    <t>饮料个性化定购系统服务器的设计与实现</t>
    <phoneticPr fontId="11" type="noConversion"/>
  </si>
  <si>
    <t>组长： 陈滨          成员：陈洁、 陈婧、李强     签名：</t>
    <phoneticPr fontId="11" type="noConversion"/>
  </si>
  <si>
    <t>第九组   答辩时间： 5月30日 8:30                     答辩地点：待定</t>
    <phoneticPr fontId="11" type="noConversion"/>
  </si>
  <si>
    <t>陈溪源</t>
    <phoneticPr fontId="11" type="noConversion"/>
  </si>
  <si>
    <t xml:space="preserve">英文语料库构建工具的设计与实现
</t>
    <phoneticPr fontId="11" type="noConversion"/>
  </si>
  <si>
    <r>
      <t>Java</t>
    </r>
    <r>
      <rPr>
        <sz val="10"/>
        <rFont val="宋体"/>
        <family val="3"/>
        <charset val="134"/>
      </rPr>
      <t>分布式爬虫框架的设计与实现</t>
    </r>
  </si>
  <si>
    <t>基于WebRTC的远程考试监控模块的设计与实现</t>
    <phoneticPr fontId="11" type="noConversion"/>
  </si>
  <si>
    <t>基于Swagger的微服务API文档管理系统的设计与实现</t>
    <phoneticPr fontId="11" type="noConversion"/>
  </si>
  <si>
    <t>基于kafka的kong日志收集插件的设计与实现</t>
    <phoneticPr fontId="11" type="noConversion"/>
  </si>
  <si>
    <t>基于Android的手机评检应用的设计与实现</t>
    <phoneticPr fontId="11" type="noConversion"/>
  </si>
  <si>
    <t>Web前端自动化判题系统的设计与实现</t>
    <phoneticPr fontId="11" type="noConversion"/>
  </si>
  <si>
    <t>基于微信平台的高校导览小程序的设计与实现</t>
    <phoneticPr fontId="11" type="noConversion"/>
  </si>
  <si>
    <t>基于微信平台的运动管理打卡小程序的设计与实现</t>
    <phoneticPr fontId="11" type="noConversion"/>
  </si>
  <si>
    <t>舒亚非</t>
    <phoneticPr fontId="11" type="noConversion"/>
  </si>
  <si>
    <t>基于SpringBoot的创新实践课程管理系统的设计与实现</t>
    <phoneticPr fontId="11" type="noConversion"/>
  </si>
  <si>
    <t>基于微信的活动报名小程序设计与实现</t>
    <phoneticPr fontId="11" type="noConversion"/>
  </si>
  <si>
    <t>涂利明</t>
    <phoneticPr fontId="11" type="noConversion"/>
  </si>
  <si>
    <t>基于微信的个人书籍登记小程序设计与实现</t>
    <phoneticPr fontId="11" type="noConversion"/>
  </si>
  <si>
    <t>基于移动端的家庭记账系统设计与实现</t>
    <phoneticPr fontId="11" type="noConversion"/>
  </si>
  <si>
    <t>基于移动端的课程时间管理系统设计与实现</t>
    <phoneticPr fontId="11" type="noConversion"/>
  </si>
  <si>
    <t>基于移动端的奖学金评选系统设计与实现</t>
    <phoneticPr fontId="11" type="noConversion"/>
  </si>
  <si>
    <t>基于移动端的合同管理系统设计与实现</t>
    <phoneticPr fontId="11" type="noConversion"/>
  </si>
  <si>
    <t>软件项目询报价管理系统设计与实现</t>
    <phoneticPr fontId="11" type="noConversion"/>
  </si>
  <si>
    <t>基于移动端的个人发票管理系统设计与实现</t>
    <phoneticPr fontId="11" type="noConversion"/>
  </si>
  <si>
    <t>证券智能客服文本相似度解决方案（论文替代）</t>
    <phoneticPr fontId="11" type="noConversion"/>
  </si>
  <si>
    <t>张大兴</t>
    <phoneticPr fontId="11" type="noConversion"/>
  </si>
  <si>
    <t>组长：陈溪源           成员：舒亚非、涂利明、 张大兴    签名：</t>
    <phoneticPr fontId="11" type="noConversion"/>
  </si>
  <si>
    <t>第十组   答辩时间： 5月30日 8:30                     答辩地点：待定</t>
    <phoneticPr fontId="11" type="noConversion"/>
  </si>
  <si>
    <t>古诗词数据挖掘及可视化方法实现</t>
    <phoneticPr fontId="11" type="noConversion"/>
  </si>
  <si>
    <t>陆剑锋</t>
    <phoneticPr fontId="11" type="noConversion"/>
  </si>
  <si>
    <t>基于网络爬虫和数据可视化的人物信息展示系统</t>
    <phoneticPr fontId="11" type="noConversion"/>
  </si>
  <si>
    <t>基于Unity平台的音乐养成类游戏设计与实现</t>
    <phoneticPr fontId="11" type="noConversion"/>
  </si>
  <si>
    <t>基于银行聚合支付平台的移动APP设计与实现</t>
    <phoneticPr fontId="11" type="noConversion"/>
  </si>
  <si>
    <t>基于深度学习的短信分类程序设计与实现</t>
    <phoneticPr fontId="11" type="noConversion"/>
  </si>
  <si>
    <t>基于生成对抗网络的人脸解析</t>
    <phoneticPr fontId="11" type="noConversion"/>
  </si>
  <si>
    <t>基于生成对抗网络的肖像抠图</t>
    <phoneticPr fontId="11" type="noConversion"/>
  </si>
  <si>
    <t>基于生成对抗网络的水墨画生成</t>
    <phoneticPr fontId="11" type="noConversion"/>
  </si>
  <si>
    <t>基于深度学习的人脸美化</t>
    <phoneticPr fontId="11" type="noConversion"/>
  </si>
  <si>
    <t>基于对抗学习的书法字体合成</t>
    <phoneticPr fontId="11" type="noConversion"/>
  </si>
  <si>
    <t>高飞</t>
    <phoneticPr fontId="11" type="noConversion"/>
  </si>
  <si>
    <t>人脸结构辅助的肖像素描合成</t>
    <phoneticPr fontId="11" type="noConversion"/>
  </si>
  <si>
    <t>基于对抗学习的人脸漫画合成</t>
    <phoneticPr fontId="11" type="noConversion"/>
  </si>
  <si>
    <t>基于深度学习的书法字体识别</t>
  </si>
  <si>
    <t>韩婷婷</t>
    <phoneticPr fontId="11" type="noConversion"/>
  </si>
  <si>
    <t>基于Android的辅助听写APP的设计与实现</t>
    <phoneticPr fontId="11" type="noConversion"/>
  </si>
  <si>
    <t>黄孝喜</t>
    <phoneticPr fontId="11" type="noConversion"/>
  </si>
  <si>
    <t>一种网络安全威胁分析平台的设计与实现</t>
    <phoneticPr fontId="11" type="noConversion"/>
  </si>
  <si>
    <t>陈科杰</t>
    <phoneticPr fontId="1" type="noConversion"/>
  </si>
  <si>
    <t xml:space="preserve">一种类LISP语言的实现模型研究 </t>
    <phoneticPr fontId="11" type="noConversion"/>
  </si>
  <si>
    <t>基于React和Python的古汉语语料库构建和检索系统</t>
    <phoneticPr fontId="11" type="noConversion"/>
  </si>
  <si>
    <t>面向ARM V7架构的类C语言编译器设计与实现</t>
    <phoneticPr fontId="11" type="noConversion"/>
  </si>
  <si>
    <t>孟凡月</t>
    <phoneticPr fontId="1" type="noConversion"/>
  </si>
  <si>
    <t>商品评论信息的细粒度挖掘方法研究</t>
    <phoneticPr fontId="11" type="noConversion"/>
  </si>
  <si>
    <t>姚金辉</t>
    <phoneticPr fontId="1" type="noConversion"/>
  </si>
  <si>
    <t>基于安卓的书管家APP设计与实现</t>
    <phoneticPr fontId="11" type="noConversion"/>
  </si>
  <si>
    <t>一种新书推荐系统的设计与实现</t>
    <phoneticPr fontId="11" type="noConversion"/>
  </si>
  <si>
    <t>组长：陆剑锋           成员：高飞、韩婷婷、黄孝喜      签名：</t>
    <phoneticPr fontId="11" type="noConversion"/>
  </si>
  <si>
    <t>第十一组  答辩时间： 5月30日 8:30                     答辩地点：待定</t>
    <phoneticPr fontId="11" type="noConversion"/>
  </si>
  <si>
    <t>序号</t>
    <phoneticPr fontId="11" type="noConversion"/>
  </si>
  <si>
    <t>课题名称</t>
    <phoneticPr fontId="11" type="noConversion"/>
  </si>
  <si>
    <t>教师姓名</t>
    <phoneticPr fontId="11" type="noConversion"/>
  </si>
  <si>
    <t>学生姓名</t>
    <phoneticPr fontId="11" type="noConversion"/>
  </si>
  <si>
    <t>学号</t>
    <phoneticPr fontId="11" type="noConversion"/>
  </si>
  <si>
    <t>班级</t>
    <phoneticPr fontId="11" type="noConversion"/>
  </si>
  <si>
    <t>专业</t>
    <phoneticPr fontId="11" type="noConversion"/>
  </si>
  <si>
    <t>总评成绩</t>
    <phoneticPr fontId="11" type="noConversion"/>
  </si>
  <si>
    <t>备注</t>
    <phoneticPr fontId="11" type="noConversion"/>
  </si>
  <si>
    <t>徐海涛</t>
    <phoneticPr fontId="11" type="noConversion"/>
  </si>
  <si>
    <t>基于移动开发的疗休养管理app的设计与实现</t>
    <phoneticPr fontId="11" type="noConversion"/>
  </si>
  <si>
    <t>在线课程搜索推荐系统的设计与实现</t>
    <phoneticPr fontId="11" type="noConversion"/>
  </si>
  <si>
    <t>方启明</t>
    <phoneticPr fontId="11" type="noConversion"/>
  </si>
  <si>
    <t>小升初报名摇号系统的设计与实现</t>
    <phoneticPr fontId="11" type="noConversion"/>
  </si>
  <si>
    <t>杭州学区房搜索系统的设计与实现</t>
    <phoneticPr fontId="11" type="noConversion"/>
  </si>
  <si>
    <t>高考志愿推荐系统的设计与实现</t>
    <phoneticPr fontId="11" type="noConversion"/>
  </si>
  <si>
    <t>手机词语接龙游戏的设计与实现</t>
    <phoneticPr fontId="11" type="noConversion"/>
  </si>
  <si>
    <t>班级图书共享系统的设计与实现</t>
    <phoneticPr fontId="11" type="noConversion"/>
  </si>
  <si>
    <t>班级作业发布系统的设计与实现</t>
    <phoneticPr fontId="11" type="noConversion"/>
  </si>
  <si>
    <t>班级获奖管理系统的设计与实现</t>
    <phoneticPr fontId="11" type="noConversion"/>
  </si>
  <si>
    <t>早期阿尔兹海默症患者认知和记忆训练App设计与实现</t>
  </si>
  <si>
    <t>龚晓君</t>
    <phoneticPr fontId="11" type="noConversion"/>
  </si>
  <si>
    <t>丁晨妍</t>
    <phoneticPr fontId="11" type="noConversion"/>
  </si>
  <si>
    <t>软件工程（二专业）</t>
    <phoneticPr fontId="11" type="noConversion"/>
  </si>
  <si>
    <t>基于无监督深度学习的光场深度估计研究</t>
    <phoneticPr fontId="11" type="noConversion"/>
  </si>
  <si>
    <t>龚晓君</t>
    <phoneticPr fontId="1" type="noConversion"/>
  </si>
  <si>
    <t>基于多线索融合的光场深度估计研究</t>
    <phoneticPr fontId="11" type="noConversion"/>
  </si>
  <si>
    <t>人脸表情识别平台设计与实现</t>
    <phoneticPr fontId="11" type="noConversion"/>
  </si>
  <si>
    <t>基于区块链的慈善捐助平台设计与实现</t>
    <phoneticPr fontId="11" type="noConversion"/>
  </si>
  <si>
    <t>校园二手交易小程序设计与实现</t>
    <phoneticPr fontId="11" type="noConversion"/>
  </si>
  <si>
    <t>基于Android的移动办公系统设计与实现</t>
    <phoneticPr fontId="11" type="noConversion"/>
  </si>
  <si>
    <t>基于QT的聊天室设计与实现</t>
    <phoneticPr fontId="11" type="noConversion"/>
  </si>
  <si>
    <t>基于情感特征的诗词配乐系统研究与设计</t>
    <phoneticPr fontId="11" type="noConversion"/>
  </si>
  <si>
    <t>贾刚勇</t>
    <phoneticPr fontId="11" type="noConversion"/>
  </si>
  <si>
    <t>基于Android的GPS签到系统</t>
    <phoneticPr fontId="11" type="noConversion"/>
  </si>
  <si>
    <t>基于python的轻量级小说人物关系分析</t>
    <phoneticPr fontId="11" type="noConversion"/>
  </si>
  <si>
    <t>事故车辆预警app</t>
    <phoneticPr fontId="11" type="noConversion"/>
  </si>
  <si>
    <t>Web端基于百度地图的多车自动驾驶可视化</t>
    <phoneticPr fontId="11" type="noConversion"/>
  </si>
  <si>
    <t>安卓端的基于百度地图的多车自动驾驶可视化</t>
    <phoneticPr fontId="11" type="noConversion"/>
  </si>
  <si>
    <t>组长：徐海涛           成员：方启明、龚晓君、贾刚勇     签名：</t>
    <phoneticPr fontId="11" type="noConversion"/>
  </si>
  <si>
    <t>第十二组    答辩时间： 5月30日 8:30                     答辩地点：待定</t>
    <phoneticPr fontId="11" type="noConversion"/>
  </si>
  <si>
    <t>Python爬取中国大学MOOC课程</t>
    <phoneticPr fontId="11" type="noConversion"/>
  </si>
  <si>
    <t>张莉</t>
    <phoneticPr fontId="11" type="noConversion"/>
  </si>
  <si>
    <t>图像区域划分方法</t>
    <phoneticPr fontId="11" type="noConversion"/>
  </si>
  <si>
    <t>基于深度学习的AI换“脸”术</t>
    <phoneticPr fontId="11" type="noConversion"/>
  </si>
  <si>
    <t>基于机器学习的推荐系统设计</t>
    <phoneticPr fontId="11" type="noConversion"/>
  </si>
  <si>
    <t>基于深度学习的真实图像生成方法</t>
    <phoneticPr fontId="11" type="noConversion"/>
  </si>
  <si>
    <t>基于深度学习的图像分类方法研究</t>
    <phoneticPr fontId="11" type="noConversion"/>
  </si>
  <si>
    <t>基于爬虫的财经信息平台搭建及其可视化</t>
    <phoneticPr fontId="11" type="noConversion"/>
  </si>
  <si>
    <t>Tensorflow在大规模点击率预估中的应用和优化</t>
    <phoneticPr fontId="11" type="noConversion"/>
  </si>
  <si>
    <t>基于机器学习的数据中心电力攻击检测系统设计与实现</t>
    <phoneticPr fontId="11" type="noConversion"/>
  </si>
  <si>
    <t>蒋从锋</t>
    <phoneticPr fontId="11" type="noConversion"/>
  </si>
  <si>
    <t>基于树莓派的视频流人脸检测系统设计与实现</t>
    <phoneticPr fontId="11" type="noConversion"/>
  </si>
  <si>
    <t>实时高清视频流人脸识别系统设计与实现</t>
    <phoneticPr fontId="11" type="noConversion"/>
  </si>
  <si>
    <t>数据中心能耗仿真器设计与实现</t>
    <phoneticPr fontId="11" type="noConversion"/>
  </si>
  <si>
    <t>基于知识图谱的国网ICT系统用户画像</t>
    <phoneticPr fontId="11" type="noConversion"/>
  </si>
  <si>
    <t>云计算数据中心虚拟机管理系统设计与实现</t>
    <phoneticPr fontId="11" type="noConversion"/>
  </si>
  <si>
    <t>基于区块链的二手房交易系统设计与实现</t>
    <phoneticPr fontId="11" type="noConversion"/>
  </si>
  <si>
    <t>康子博</t>
    <phoneticPr fontId="1" type="noConversion"/>
  </si>
  <si>
    <t>国网ICT客服运维分析系统设计与实现</t>
    <phoneticPr fontId="11" type="noConversion"/>
  </si>
  <si>
    <t>钟春</t>
    <phoneticPr fontId="1" type="noConversion"/>
  </si>
  <si>
    <t>智能错题本的开发与实现</t>
    <phoneticPr fontId="11" type="noConversion"/>
  </si>
  <si>
    <t>徐翀</t>
    <phoneticPr fontId="11" type="noConversion"/>
  </si>
  <si>
    <t>智能化跨境商品交易平台</t>
    <phoneticPr fontId="11" type="noConversion"/>
  </si>
  <si>
    <t>基于微信的废品回收系统</t>
    <phoneticPr fontId="11" type="noConversion"/>
  </si>
  <si>
    <t>A Study on dragon’s growth based on predation dynamics and climate difference（论文替代）</t>
    <phoneticPr fontId="11" type="noConversion"/>
  </si>
  <si>
    <t>基于语法树的查重分析</t>
    <phoneticPr fontId="11" type="noConversion"/>
  </si>
  <si>
    <t>吴向阳</t>
    <phoneticPr fontId="11" type="noConversion"/>
  </si>
  <si>
    <t>张琳</t>
    <phoneticPr fontId="1" type="noConversion"/>
  </si>
  <si>
    <t>图像自动描述技术</t>
    <phoneticPr fontId="11" type="noConversion"/>
  </si>
  <si>
    <t>李国趸</t>
    <phoneticPr fontId="1" type="noConversion"/>
  </si>
  <si>
    <t>组长：张莉           成员：蒋从锋、徐翀、吴向阳      签名：</t>
    <phoneticPr fontId="11" type="noConversion"/>
  </si>
  <si>
    <t>第十三组   答辩时间： 5月30日 8:30                     答辩地点：待定</t>
    <phoneticPr fontId="11" type="noConversion"/>
  </si>
  <si>
    <t>马虹</t>
    <phoneticPr fontId="1" type="noConversion"/>
  </si>
  <si>
    <t>软件工程(卓越工程师计划)</t>
    <phoneticPr fontId="11" type="noConversion"/>
  </si>
  <si>
    <t>智梯新一代自适应编程学习平台（论文替代）</t>
    <phoneticPr fontId="11" type="noConversion"/>
  </si>
  <si>
    <t>基于实时视频流的状态监测系统-后台架构(论文替代)</t>
    <phoneticPr fontId="11" type="noConversion"/>
  </si>
  <si>
    <t>时时资讯手机软件的设计与实现</t>
  </si>
  <si>
    <t>林菲</t>
    <phoneticPr fontId="11" type="noConversion"/>
  </si>
  <si>
    <t>沈仡立</t>
    <phoneticPr fontId="11" type="noConversion"/>
  </si>
  <si>
    <t>基于地铁出行场景的小游戏设计</t>
    <phoneticPr fontId="11" type="noConversion"/>
  </si>
  <si>
    <t>陈黎锋</t>
    <phoneticPr fontId="1" type="noConversion"/>
  </si>
  <si>
    <t>软件工程（卓越学院）</t>
    <phoneticPr fontId="11" type="noConversion"/>
  </si>
  <si>
    <t>僵尸企业画像及分类研究</t>
    <phoneticPr fontId="11" type="noConversion"/>
  </si>
  <si>
    <t>周世奉</t>
    <phoneticPr fontId="1" type="noConversion"/>
  </si>
  <si>
    <t>基于Tensorflow的美颜算法研究</t>
    <phoneticPr fontId="11" type="noConversion"/>
  </si>
  <si>
    <t>邵艳利</t>
    <phoneticPr fontId="11" type="noConversion"/>
  </si>
  <si>
    <t>基于用户行为的短视频推荐系统</t>
    <phoneticPr fontId="11" type="noConversion"/>
  </si>
  <si>
    <t>基于关键特征点检测的人脸表情重构系统研究</t>
    <phoneticPr fontId="11" type="noConversion"/>
  </si>
  <si>
    <t>基于深度学习的快速花卉识别研究</t>
    <phoneticPr fontId="11" type="noConversion"/>
  </si>
  <si>
    <t>基于unity平台的历史题材横版游戏开发</t>
  </si>
  <si>
    <t>由一功</t>
    <phoneticPr fontId="11" type="noConversion"/>
  </si>
  <si>
    <t>基于人脸识别的幼儿园接送系统的设计与实现</t>
    <phoneticPr fontId="11" type="noConversion"/>
  </si>
  <si>
    <t>基于Web的数字校园个性化内容集合应用设计</t>
    <phoneticPr fontId="11" type="noConversion"/>
  </si>
  <si>
    <t>章复嘉</t>
    <phoneticPr fontId="11" type="noConversion"/>
  </si>
  <si>
    <t>ARM v7架构下汇编器设计与实现</t>
    <phoneticPr fontId="11" type="noConversion"/>
  </si>
  <si>
    <t>组长：马虹           成员：林菲、邵艳利、章复嘉     签名：</t>
    <phoneticPr fontId="11" type="noConversion"/>
  </si>
  <si>
    <t>第十四组    答辩时间： 5月30日 8:30                     答辩地点：待定</t>
    <phoneticPr fontId="11" type="noConversion"/>
  </si>
  <si>
    <t>轻量级键值存储引擎的设计与实现</t>
  </si>
  <si>
    <t>张红娟</t>
    <phoneticPr fontId="11" type="noConversion"/>
  </si>
  <si>
    <t>购物助手网站设计与实现</t>
    <phoneticPr fontId="11" type="noConversion"/>
  </si>
  <si>
    <t>基于Python的量化交易系统设计</t>
    <phoneticPr fontId="11" type="noConversion"/>
  </si>
  <si>
    <t>基于Andriod的Persona心理交流论坛APP设计</t>
    <phoneticPr fontId="11" type="noConversion"/>
  </si>
  <si>
    <t>股票舆情分析系统设计--每日财情</t>
    <phoneticPr fontId="11" type="noConversion"/>
  </si>
  <si>
    <t>电商产品评论数据情感分析</t>
    <phoneticPr fontId="11" type="noConversion"/>
  </si>
  <si>
    <t>电子商务网站用户行为分析</t>
    <phoneticPr fontId="11" type="noConversion"/>
  </si>
  <si>
    <t>监控视频中人体动作识别算法设计与实现</t>
    <phoneticPr fontId="11" type="noConversion"/>
  </si>
  <si>
    <t>张善卿</t>
    <phoneticPr fontId="11" type="noConversion"/>
  </si>
  <si>
    <t>在线零食销售--e零食的设计与实现</t>
    <phoneticPr fontId="11" type="noConversion"/>
  </si>
  <si>
    <t>基于神经网络的评论情感分析模型与实现</t>
    <phoneticPr fontId="11" type="noConversion"/>
  </si>
  <si>
    <t>精“智”购物网站</t>
    <phoneticPr fontId="11" type="noConversion"/>
  </si>
  <si>
    <t>基于深度学习的垃圾邮件文本分类相关方法实现</t>
    <phoneticPr fontId="11" type="noConversion"/>
  </si>
  <si>
    <t>基于百度云的菜品识别与展示APP的设计与实现</t>
    <phoneticPr fontId="11" type="noConversion"/>
  </si>
  <si>
    <t>基于用户的电影推荐系统</t>
  </si>
  <si>
    <t>基于机器学习的威胁情报分类及展示网站设计</t>
    <phoneticPr fontId="11" type="noConversion"/>
  </si>
  <si>
    <t>基于微信的科技成果转化系统开发与设计</t>
    <phoneticPr fontId="11" type="noConversion"/>
  </si>
  <si>
    <t>张雪峰</t>
    <phoneticPr fontId="11" type="noConversion"/>
  </si>
  <si>
    <t>基于WEB的家教信息交流系统开发与设计</t>
    <phoneticPr fontId="11" type="noConversion"/>
  </si>
  <si>
    <t>基于Android的家教信息交流系统开发与设计</t>
    <phoneticPr fontId="11" type="noConversion"/>
  </si>
  <si>
    <r>
      <t>基于</t>
    </r>
    <r>
      <rPr>
        <sz val="10"/>
        <rFont val="Times New Roman"/>
        <family val="1"/>
      </rPr>
      <t>DCT</t>
    </r>
    <r>
      <rPr>
        <sz val="10"/>
        <rFont val="宋体"/>
        <family val="3"/>
        <charset val="134"/>
      </rPr>
      <t>的图像压缩系统设计与实现</t>
    </r>
  </si>
  <si>
    <t>张灵均</t>
    <phoneticPr fontId="11" type="noConversion"/>
  </si>
  <si>
    <t>基于unity引擎的2D游戏设计与实现</t>
    <phoneticPr fontId="11" type="noConversion"/>
  </si>
  <si>
    <t>基于LORA的环境数据可视化监测系统</t>
    <phoneticPr fontId="11" type="noConversion"/>
  </si>
  <si>
    <t>基于低功耗广域网的定位系统</t>
    <phoneticPr fontId="11" type="noConversion"/>
  </si>
  <si>
    <t>组长：张红娟           成员：张善卿 、张雪峰、张灵均     签名：</t>
    <phoneticPr fontId="11" type="noConversion"/>
  </si>
  <si>
    <t>第十五组   答辩时间： 5月30日 8:30                     答辩地点：待定</t>
    <phoneticPr fontId="11" type="noConversion"/>
  </si>
  <si>
    <t>私立医院的电子健康档案管理系统设计与实现</t>
    <phoneticPr fontId="11" type="noConversion"/>
  </si>
  <si>
    <t>宫兆喆</t>
    <phoneticPr fontId="11" type="noConversion"/>
  </si>
  <si>
    <t>中小型企业的固定资产管理系统设计与实现</t>
    <phoneticPr fontId="11" type="noConversion"/>
  </si>
  <si>
    <t>大学生的兼职招聘系统的设计与实现</t>
    <phoneticPr fontId="11" type="noConversion"/>
  </si>
  <si>
    <t>中型建造工程材料管理系统设计与实现</t>
    <phoneticPr fontId="11" type="noConversion"/>
  </si>
  <si>
    <t>基于Android的共享健身房App设计与实现</t>
    <phoneticPr fontId="11" type="noConversion"/>
  </si>
  <si>
    <t>基于爬虫的豆瓣影评分析系统的设计与实现</t>
    <phoneticPr fontId="11" type="noConversion"/>
  </si>
  <si>
    <t>基于Python Django的自动化测试平台设计与实现</t>
    <phoneticPr fontId="11" type="noConversion"/>
  </si>
  <si>
    <t>基于Raft协议+H2数据库的分布式数据库构建分布式配置管理系统</t>
    <phoneticPr fontId="11" type="noConversion"/>
  </si>
  <si>
    <t>赵丽娜</t>
    <phoneticPr fontId="11" type="noConversion"/>
  </si>
  <si>
    <t>基于Hadoop平台的用户画像系统的设计与实现</t>
    <phoneticPr fontId="11" type="noConversion"/>
  </si>
  <si>
    <t>基于Zabbix以及Docker的监控系统的设计与实现</t>
    <phoneticPr fontId="11" type="noConversion"/>
  </si>
  <si>
    <t>基于HBase的轻量级PaaS平台的设计与实现</t>
    <phoneticPr fontId="11" type="noConversion"/>
  </si>
  <si>
    <t>基于Ambari的Hadoop监控平台的设计与开发</t>
    <phoneticPr fontId="11" type="noConversion"/>
  </si>
  <si>
    <t>基于多数据源的分布式爬虫平台的设计与开发</t>
    <phoneticPr fontId="11" type="noConversion"/>
  </si>
  <si>
    <t>基于python-scrapy框架和NoSql的爬虫系统的设计与开发</t>
    <phoneticPr fontId="11" type="noConversion"/>
  </si>
  <si>
    <t>基于文本情感分析算法的评论评价系统的设计与开发</t>
    <phoneticPr fontId="11" type="noConversion"/>
  </si>
  <si>
    <t>基于数据挖掘的电商平台商品推荐系统</t>
    <phoneticPr fontId="11" type="noConversion"/>
  </si>
  <si>
    <t>王兴起</t>
    <phoneticPr fontId="11" type="noConversion"/>
  </si>
  <si>
    <t>基于深度学习的文本分类方法研究</t>
    <phoneticPr fontId="11" type="noConversion"/>
  </si>
  <si>
    <t>基于度量元的软件缺陷定位方法实现</t>
    <phoneticPr fontId="11" type="noConversion"/>
  </si>
  <si>
    <t>网络评论情感分析方法研究与实现</t>
    <phoneticPr fontId="11" type="noConversion"/>
  </si>
  <si>
    <t>软件代码抄袭检测平台设计与实现</t>
    <phoneticPr fontId="11" type="noConversion"/>
  </si>
  <si>
    <t>实验室项目过程管理软件设计与实现——前端平台</t>
    <phoneticPr fontId="11" type="noConversion"/>
  </si>
  <si>
    <t>实验室项目过程管理软件设计与实现——后端平台</t>
    <phoneticPr fontId="11" type="noConversion"/>
  </si>
  <si>
    <t>张俊桀</t>
    <phoneticPr fontId="11" type="noConversion"/>
  </si>
  <si>
    <t>16051536</t>
    <phoneticPr fontId="11" type="noConversion"/>
  </si>
  <si>
    <t>基于机器学习的虚拟机性能的实验设计与分析</t>
    <phoneticPr fontId="11" type="noConversion"/>
  </si>
  <si>
    <t>李康康</t>
    <phoneticPr fontId="11" type="noConversion"/>
  </si>
  <si>
    <t>基于Matlab的网格系统的调度策略仿真实现</t>
    <phoneticPr fontId="11" type="noConversion"/>
  </si>
  <si>
    <t>组长： 宫兆喆          成员：赵丽娜、王兴起、李康康      签名：</t>
    <phoneticPr fontId="11" type="noConversion"/>
  </si>
  <si>
    <t>第十六组   答辩时间： 5月30日 8:30                     答辩地点：待定</t>
    <phoneticPr fontId="11" type="noConversion"/>
  </si>
  <si>
    <t>多视图3D物体识别系统研究</t>
    <phoneticPr fontId="11" type="noConversion"/>
  </si>
  <si>
    <t>匡振中</t>
    <phoneticPr fontId="11" type="noConversion"/>
  </si>
  <si>
    <t>面部表情识别系统研究</t>
    <phoneticPr fontId="11" type="noConversion"/>
  </si>
  <si>
    <t>服装图像识别系统研究</t>
    <phoneticPr fontId="11" type="noConversion"/>
  </si>
  <si>
    <t>图像标注与验证系统</t>
    <phoneticPr fontId="11" type="noConversion"/>
  </si>
  <si>
    <t>基金投资的模拟回测和实时可视化分析</t>
    <phoneticPr fontId="11" type="noConversion"/>
  </si>
  <si>
    <t>人脸图像隐私保护系统研究</t>
    <phoneticPr fontId="11" type="noConversion"/>
  </si>
  <si>
    <t>基于点云的3D物体识别系统研究</t>
    <phoneticPr fontId="11" type="noConversion"/>
  </si>
  <si>
    <t>植物图像识别软件</t>
    <phoneticPr fontId="11" type="noConversion"/>
  </si>
  <si>
    <t>基于改进TF-IDF的生物序列数据挖掘</t>
    <phoneticPr fontId="11" type="noConversion"/>
  </si>
  <si>
    <t>葛瑞泉</t>
    <phoneticPr fontId="11" type="noConversion"/>
  </si>
  <si>
    <t>基于lightGBM算法的生物序列分类</t>
    <phoneticPr fontId="11" type="noConversion"/>
  </si>
  <si>
    <t>基于深度学习的医学图像的癌症分类</t>
    <phoneticPr fontId="11" type="noConversion"/>
  </si>
  <si>
    <t>基于期货对冲套利的数字货币量化交易系统设计</t>
    <phoneticPr fontId="11" type="noConversion"/>
  </si>
  <si>
    <t>李珣</t>
    <phoneticPr fontId="11" type="noConversion"/>
  </si>
  <si>
    <t>基于跨币种套利的数字货币高频交易系统设计</t>
    <phoneticPr fontId="11" type="noConversion"/>
  </si>
  <si>
    <t>基于目标识别的智能物流分拣系统</t>
    <phoneticPr fontId="11" type="noConversion"/>
  </si>
  <si>
    <t>基于蒙特卡罗法的美式期权自动定价系统</t>
    <phoneticPr fontId="11" type="noConversion"/>
  </si>
  <si>
    <t>基于上市公司财报数据的自动估值系统</t>
    <phoneticPr fontId="11" type="noConversion"/>
  </si>
  <si>
    <t>快速网格变形方法研究及实现</t>
    <phoneticPr fontId="11" type="noConversion"/>
  </si>
  <si>
    <t>徐岗</t>
    <phoneticPr fontId="11" type="noConversion"/>
  </si>
  <si>
    <t>基于深度学习的性别和年龄分类及实现</t>
    <phoneticPr fontId="11" type="noConversion"/>
  </si>
  <si>
    <t>基于薄板能量的图像拼接与实现方法</t>
    <phoneticPr fontId="11" type="noConversion"/>
  </si>
  <si>
    <t>基于SPH方法的流体运动模拟及实现</t>
    <phoneticPr fontId="11" type="noConversion"/>
  </si>
  <si>
    <t>组长： 匡振中          成员：葛瑞泉、李珣、徐岗      签名：</t>
    <phoneticPr fontId="11" type="noConversion"/>
  </si>
  <si>
    <t>第十七组   答辩时间： 5月30日 8:30                     答辩地点：待定</t>
    <phoneticPr fontId="11" type="noConversion"/>
  </si>
  <si>
    <t>基于加权融合的人像与背景图片拼接技术</t>
    <phoneticPr fontId="11" type="noConversion"/>
  </si>
  <si>
    <t>刘庚</t>
    <phoneticPr fontId="11" type="noConversion"/>
  </si>
  <si>
    <t>基于代码的软件功能规模估计系统设计</t>
  </si>
  <si>
    <t>ICONIX based portfolio website Design and Implementation</t>
  </si>
  <si>
    <t>刘庚</t>
    <phoneticPr fontId="1" type="noConversion"/>
  </si>
  <si>
    <t>UMEONYIRIOHA Athnatius Caius Ugochukwu</t>
    <phoneticPr fontId="1" type="noConversion"/>
  </si>
  <si>
    <t>基于手机APP的冰箱食品管理</t>
    <phoneticPr fontId="11" type="noConversion"/>
  </si>
  <si>
    <t>刘鹏</t>
    <phoneticPr fontId="11" type="noConversion"/>
  </si>
  <si>
    <t>单词助手</t>
    <phoneticPr fontId="11" type="noConversion"/>
  </si>
  <si>
    <t>刘鹏</t>
    <phoneticPr fontId="1" type="noConversion"/>
  </si>
  <si>
    <t>Web based Quiz System</t>
    <phoneticPr fontId="11" type="noConversion"/>
  </si>
  <si>
    <t>Healthcare monitoring System</t>
    <phoneticPr fontId="11" type="noConversion"/>
  </si>
  <si>
    <t>Sneaky payload:Evading Antivirus and Network Detection</t>
    <phoneticPr fontId="11" type="noConversion"/>
  </si>
  <si>
    <t>余正生</t>
    <phoneticPr fontId="1" type="noConversion"/>
  </si>
  <si>
    <t>儿童英语学习助手开发</t>
    <phoneticPr fontId="11" type="noConversion"/>
  </si>
  <si>
    <t>基于人工智能的猫狗识别</t>
    <phoneticPr fontId="11" type="noConversion"/>
  </si>
  <si>
    <t>农产品销售系统</t>
    <phoneticPr fontId="11" type="noConversion"/>
  </si>
  <si>
    <t>基于Android的个人理财软件</t>
    <phoneticPr fontId="11" type="noConversion"/>
  </si>
  <si>
    <t>傅婷婷</t>
    <phoneticPr fontId="11" type="noConversion"/>
  </si>
  <si>
    <t>基于LBS的运动社交应用</t>
    <phoneticPr fontId="11" type="noConversion"/>
  </si>
  <si>
    <t>组长：刘庚           成员：刘鹏、余正生、傅婷婷      签名：</t>
    <phoneticPr fontId="11" type="noConversion"/>
  </si>
  <si>
    <t>第十八组   答辩时间： 5月30日 8:30                     答辩地点：待定</t>
    <phoneticPr fontId="11" type="noConversion"/>
  </si>
  <si>
    <t>僧德文</t>
    <phoneticPr fontId="11" type="noConversion"/>
  </si>
  <si>
    <t>基于LBS的自助导游系统设计与开发</t>
    <phoneticPr fontId="11" type="noConversion"/>
  </si>
  <si>
    <t>智能化跨境商品交易平台设计报告-后端部分（论文替代）</t>
    <phoneticPr fontId="11" type="noConversion"/>
  </si>
  <si>
    <t>徐争前</t>
    <phoneticPr fontId="11" type="noConversion"/>
  </si>
  <si>
    <t>智能化跨境商品交易平台设计报告-推荐算法（论文替代）</t>
    <phoneticPr fontId="11" type="noConversion"/>
  </si>
  <si>
    <t>智能外包管理平台设计报告-后台部分（论文替代）</t>
    <phoneticPr fontId="11" type="noConversion"/>
  </si>
  <si>
    <t>智能外包管理平台设计报告-区块链部分(论文替代)</t>
    <phoneticPr fontId="11" type="noConversion"/>
  </si>
  <si>
    <t>智能化酒店管理系统</t>
    <phoneticPr fontId="11" type="noConversion"/>
  </si>
  <si>
    <t>基于区块链的采购监管系统</t>
    <phoneticPr fontId="11" type="noConversion"/>
  </si>
  <si>
    <t>跨年龄人脸识别系统</t>
    <phoneticPr fontId="11" type="noConversion"/>
  </si>
  <si>
    <t>许佳奕</t>
    <phoneticPr fontId="11" type="noConversion"/>
  </si>
  <si>
    <t>App发版管理平台的设计与实现</t>
    <phoneticPr fontId="11" type="noConversion"/>
  </si>
  <si>
    <t>图片验证码识别系统</t>
    <phoneticPr fontId="11" type="noConversion"/>
  </si>
  <si>
    <t>基于CycleGan网络的图像背景风格迁移系统</t>
    <phoneticPr fontId="11" type="noConversion"/>
  </si>
  <si>
    <t>识别“与你最像的欧美明星”的网站设计</t>
    <phoneticPr fontId="11" type="noConversion"/>
  </si>
  <si>
    <t>基于目标识别的交通标志检测系统</t>
  </si>
  <si>
    <t>基于类别感知语义边缘检测算法和姿态识别的智能驾驶实现</t>
    <phoneticPr fontId="11" type="noConversion"/>
  </si>
  <si>
    <t>基于人脸识别的签到系统实现</t>
    <phoneticPr fontId="11" type="noConversion"/>
  </si>
  <si>
    <t>基于深度变分和结构哈希的模型加速研究</t>
    <phoneticPr fontId="11" type="noConversion"/>
  </si>
  <si>
    <t>基于深度学习与电磁逆散射的探测目标恢复</t>
    <phoneticPr fontId="11" type="noConversion"/>
  </si>
  <si>
    <t>基于深度学习的视觉定位系统的研发</t>
    <phoneticPr fontId="11" type="noConversion"/>
  </si>
  <si>
    <t>谭敏</t>
    <phoneticPr fontId="11" type="noConversion"/>
  </si>
  <si>
    <t>小样本学习方法在电磁逆散射分类中的应用</t>
    <phoneticPr fontId="11" type="noConversion"/>
  </si>
  <si>
    <t>组长：僧德文           成员：徐争前、许佳奕、谭敏      签名：</t>
    <phoneticPr fontId="11" type="noConversion"/>
  </si>
  <si>
    <t>第十九组  答辩时间： 5月30日 8:30                     答辩地点：待定</t>
    <phoneticPr fontId="11" type="noConversion"/>
  </si>
  <si>
    <t>带噪不良短文本识别方法研究与实现</t>
    <phoneticPr fontId="11" type="noConversion"/>
  </si>
  <si>
    <t>姚金良</t>
    <phoneticPr fontId="11" type="noConversion"/>
  </si>
  <si>
    <t>基于深度神经网络的水位预测方法研究与实现</t>
    <phoneticPr fontId="11" type="noConversion"/>
  </si>
  <si>
    <t>研究生招生考试学习网站设计与实现</t>
    <phoneticPr fontId="11" type="noConversion"/>
  </si>
  <si>
    <t>数据图中关键数据识别方法研究与实现</t>
    <phoneticPr fontId="11" type="noConversion"/>
  </si>
  <si>
    <t>产品评论的情感倾向性分析方法研究与实现</t>
    <phoneticPr fontId="11" type="noConversion"/>
  </si>
  <si>
    <t>中文学习应用程序开发</t>
    <phoneticPr fontId="11" type="noConversion"/>
  </si>
  <si>
    <t>对战型的微信小游戏开发</t>
    <phoneticPr fontId="11" type="noConversion"/>
  </si>
  <si>
    <t>基于视觉的疲劳检测方法研究与实现</t>
    <phoneticPr fontId="11" type="noConversion"/>
  </si>
  <si>
    <t>音乐播放管理系统的设计和开发</t>
    <phoneticPr fontId="11" type="noConversion"/>
  </si>
  <si>
    <t>李运发</t>
    <phoneticPr fontId="11" type="noConversion"/>
  </si>
  <si>
    <t>企业商品网络直销系统的设计与实现</t>
    <phoneticPr fontId="11" type="noConversion"/>
  </si>
  <si>
    <t>多功能视频播放器的设计与开发</t>
    <phoneticPr fontId="11" type="noConversion"/>
  </si>
  <si>
    <t>大学生兼职系统的设计与开发</t>
    <phoneticPr fontId="11" type="noConversion"/>
  </si>
  <si>
    <t>在线项目管理系统的设计与开发</t>
    <phoneticPr fontId="11" type="noConversion"/>
  </si>
  <si>
    <t>基于javaEE技术的医疗物品分配管理系统设计与实现</t>
  </si>
  <si>
    <t>李忠金</t>
    <phoneticPr fontId="11" type="noConversion"/>
  </si>
  <si>
    <t>基于微博的数据挖掘和分析</t>
    <phoneticPr fontId="11" type="noConversion"/>
  </si>
  <si>
    <t>刘真</t>
    <phoneticPr fontId="11" type="noConversion"/>
  </si>
  <si>
    <t>支持线上线下混合教学的学习系统设计与实现</t>
    <phoneticPr fontId="11" type="noConversion"/>
  </si>
  <si>
    <t>基于Echarts的多平台疫情数据可视化</t>
  </si>
  <si>
    <t>基于影视评论的数据挖掘和分析</t>
    <phoneticPr fontId="11" type="noConversion"/>
  </si>
  <si>
    <t>基于区块链的农产品溯源系统</t>
  </si>
  <si>
    <t>基于中国空气污染数据的可视化和分析</t>
    <phoneticPr fontId="11" type="noConversion"/>
  </si>
  <si>
    <t>基于中国地震数据的可视化和分析</t>
    <phoneticPr fontId="11" type="noConversion"/>
  </si>
  <si>
    <t>杭州透明售房网数据可视化的和分析</t>
    <phoneticPr fontId="11" type="noConversion"/>
  </si>
  <si>
    <t>二手球鞋交易app的设计与实现</t>
    <phoneticPr fontId="11" type="noConversion"/>
  </si>
  <si>
    <t>殷昱煜</t>
    <phoneticPr fontId="1" type="noConversion"/>
  </si>
  <si>
    <t>移动用户信息管理系统</t>
    <phoneticPr fontId="11" type="noConversion"/>
  </si>
  <si>
    <t>包智强</t>
    <phoneticPr fontId="1" type="noConversion"/>
  </si>
  <si>
    <t>组长：姚金良           成员：李运发、刘真、殷昱煜      签名：</t>
    <phoneticPr fontId="11" type="noConversion"/>
  </si>
  <si>
    <t>第二十组  答辩时间： 5月30日 8:30                     答辩地点：待定</t>
    <phoneticPr fontId="11" type="noConversion"/>
  </si>
  <si>
    <t>Adaptive Evacuation Model for Large Buildings-Model design and demonstration（论文替代）</t>
    <phoneticPr fontId="11" type="noConversion"/>
  </si>
  <si>
    <t>余宙</t>
    <phoneticPr fontId="11" type="noConversion"/>
  </si>
  <si>
    <t>杨宏福</t>
    <phoneticPr fontId="1" type="noConversion"/>
  </si>
  <si>
    <t>面向深度知识推理的视觉问答算法研究</t>
    <phoneticPr fontId="11" type="noConversion"/>
  </si>
  <si>
    <t>周家越</t>
    <phoneticPr fontId="1" type="noConversion"/>
  </si>
  <si>
    <t>人脸妆容迁移算法研究</t>
    <phoneticPr fontId="11" type="noConversion"/>
  </si>
  <si>
    <t>移动端目标检测算法在早教中应用</t>
    <phoneticPr fontId="11" type="noConversion"/>
  </si>
  <si>
    <t>基于移动端的物体检测与文字识别</t>
    <phoneticPr fontId="11" type="noConversion"/>
  </si>
  <si>
    <t>面向盲人辅助的视觉问答应用开发</t>
    <phoneticPr fontId="11" type="noConversion"/>
  </si>
  <si>
    <t>基于深度学习的移动端的手势识别研究</t>
    <phoneticPr fontId="11" type="noConversion"/>
  </si>
  <si>
    <t>基于深度学习的视觉定位算法研究</t>
    <phoneticPr fontId="11" type="noConversion"/>
  </si>
  <si>
    <t>一种高效的DPI引擎设计</t>
    <phoneticPr fontId="11" type="noConversion"/>
  </si>
  <si>
    <t>基于深度学习的手写字符识别</t>
    <phoneticPr fontId="11" type="noConversion"/>
  </si>
  <si>
    <t>陈子田</t>
    <phoneticPr fontId="1" type="noConversion"/>
  </si>
  <si>
    <t>基于WEB的个性化竞赛组队平台的开发与应用</t>
    <phoneticPr fontId="11" type="noConversion"/>
  </si>
  <si>
    <t>张纪林</t>
    <phoneticPr fontId="11" type="noConversion"/>
  </si>
  <si>
    <t>三位一体大学生实践项目协同服务平台设计与开发</t>
    <phoneticPr fontId="11" type="noConversion"/>
  </si>
  <si>
    <t>基于Scrapy的豆瓣读书数据爬取及搜索引擎构建</t>
    <phoneticPr fontId="11" type="noConversion"/>
  </si>
  <si>
    <t>移动端斗牛游戏的设计与开发</t>
    <phoneticPr fontId="11" type="noConversion"/>
  </si>
  <si>
    <t>新浪微博热点话题爬虫设计</t>
    <phoneticPr fontId="11" type="noConversion"/>
  </si>
  <si>
    <t>电影推荐系统</t>
    <phoneticPr fontId="11" type="noConversion"/>
  </si>
  <si>
    <t>基于社会化标签的个性化阅读推荐系统</t>
    <phoneticPr fontId="11" type="noConversion"/>
  </si>
  <si>
    <t>任永坚</t>
    <phoneticPr fontId="11" type="noConversion"/>
  </si>
  <si>
    <t>新品咨询推广系统的设计与实现</t>
    <phoneticPr fontId="11" type="noConversion"/>
  </si>
  <si>
    <t>彭伟民</t>
    <phoneticPr fontId="11" type="noConversion"/>
  </si>
  <si>
    <t>驾校答题系统的设计与实现</t>
    <phoneticPr fontId="11" type="noConversion"/>
  </si>
  <si>
    <t>爬虫采集系统的设计与实现</t>
    <phoneticPr fontId="11" type="noConversion"/>
  </si>
  <si>
    <t>科技企业专利管理系统的设计与实现</t>
    <phoneticPr fontId="11" type="noConversion"/>
  </si>
  <si>
    <t>基于重力传感器的手机小游戏开发</t>
    <phoneticPr fontId="11" type="noConversion"/>
  </si>
  <si>
    <t>赵备</t>
    <phoneticPr fontId="11" type="noConversion"/>
  </si>
  <si>
    <t>手机平台个人日程管理软件开发</t>
    <phoneticPr fontId="11" type="noConversion"/>
  </si>
  <si>
    <t>手机平台图书馆预约借还书系统开发</t>
    <phoneticPr fontId="11" type="noConversion"/>
  </si>
  <si>
    <t>组长：余宙           成员：张纪林、彭伟民、赵备      签名：</t>
    <phoneticPr fontId="11" type="noConversion"/>
  </si>
  <si>
    <t>第二十一组  答辩时间： 5月30日 8:30                     答辩地点：待定</t>
    <phoneticPr fontId="11" type="noConversion"/>
  </si>
  <si>
    <t>基于ICP的图像配准方法</t>
    <phoneticPr fontId="11" type="noConversion"/>
  </si>
  <si>
    <t>许金兰</t>
    <phoneticPr fontId="11" type="noConversion"/>
  </si>
  <si>
    <t>图像去噪方法及比较</t>
    <phoneticPr fontId="11" type="noConversion"/>
  </si>
  <si>
    <t>粒子模拟不可压缩流体运动</t>
    <phoneticPr fontId="11" type="noConversion"/>
  </si>
  <si>
    <t>基于样条表示的图像矢量化方法及实现</t>
    <phoneticPr fontId="11" type="noConversion"/>
  </si>
  <si>
    <t>基于深度学习的无监督光流估计</t>
    <phoneticPr fontId="11" type="noConversion"/>
  </si>
  <si>
    <t>基于深度学习的视觉里程计研究</t>
  </si>
  <si>
    <t>智能医药管理系统</t>
    <phoneticPr fontId="11" type="noConversion"/>
  </si>
  <si>
    <r>
      <t>基于深度学习的</t>
    </r>
    <r>
      <rPr>
        <sz val="10"/>
        <rFont val="Times New Roman"/>
        <family val="1"/>
      </rPr>
      <t>2D</t>
    </r>
    <r>
      <rPr>
        <sz val="10"/>
        <rFont val="宋体"/>
        <family val="3"/>
        <charset val="134"/>
      </rPr>
      <t>风格迁移方法研究</t>
    </r>
  </si>
  <si>
    <t>基于深度学习的无监督立体匹配算法研究</t>
    <phoneticPr fontId="11" type="noConversion"/>
  </si>
  <si>
    <t>基于深度学习的相机自运动估计研究</t>
    <phoneticPr fontId="11" type="noConversion"/>
  </si>
  <si>
    <t>周文晖</t>
    <phoneticPr fontId="11" type="noConversion"/>
  </si>
  <si>
    <t>基于深度学习的光场视点合成和去噪算法研究</t>
    <phoneticPr fontId="11" type="noConversion"/>
  </si>
  <si>
    <t>基于深度学习的单视点光场重建算法研究</t>
    <phoneticPr fontId="11" type="noConversion"/>
  </si>
  <si>
    <t>非介入式智能考勤系统开发</t>
    <phoneticPr fontId="11" type="noConversion"/>
  </si>
  <si>
    <t>智能网联汽车驾驶健康伙伴系统设计报告—后台部分（论文替代）</t>
    <phoneticPr fontId="11" type="noConversion"/>
  </si>
  <si>
    <t>基于深度学习的线稿自动上色</t>
    <phoneticPr fontId="11" type="noConversion"/>
  </si>
  <si>
    <t>图像动漫风格转换系统的设计与实现</t>
    <phoneticPr fontId="11" type="noConversion"/>
  </si>
  <si>
    <t>基于Android的校园心理服务APP的设计与实现</t>
    <phoneticPr fontId="11" type="noConversion"/>
  </si>
  <si>
    <t>朱素果</t>
    <phoneticPr fontId="11" type="noConversion"/>
  </si>
  <si>
    <t>徐小良</t>
    <phoneticPr fontId="11" type="noConversion"/>
  </si>
  <si>
    <t>组长： 许金兰          成员：周文晖、朱素果、徐小良      签名：</t>
    <phoneticPr fontId="11" type="noConversion"/>
  </si>
  <si>
    <t>第二十二组  答辩时间： 5月30日 8:30                     答辩地点：待定</t>
    <phoneticPr fontId="11" type="noConversion"/>
  </si>
  <si>
    <t>基于强化学习的视频时序动作定位系统</t>
    <phoneticPr fontId="11" type="noConversion"/>
  </si>
  <si>
    <t>李平</t>
    <phoneticPr fontId="11" type="noConversion"/>
  </si>
  <si>
    <t>基于深度度量学习的图像检索系统</t>
    <phoneticPr fontId="11" type="noConversion"/>
  </si>
  <si>
    <t>基于双向块自注意力的视频摘要系统</t>
    <phoneticPr fontId="11" type="noConversion"/>
  </si>
  <si>
    <t>基于深度学习的安卓图像描述系统</t>
    <phoneticPr fontId="11" type="noConversion"/>
  </si>
  <si>
    <t>基于区域推荐孪生网络的目标人员锁定与追踪系统</t>
    <phoneticPr fontId="11" type="noConversion"/>
  </si>
  <si>
    <t>基于人脸识别、检索与追踪的智能安防系统</t>
    <phoneticPr fontId="11" type="noConversion"/>
  </si>
  <si>
    <t>软件工程</t>
    <phoneticPr fontId="1" type="noConversion"/>
  </si>
  <si>
    <t>基于深度多示例建模的视频异常检测系统</t>
    <phoneticPr fontId="11" type="noConversion"/>
  </si>
  <si>
    <t>孙丹凤</t>
    <phoneticPr fontId="11" type="noConversion"/>
  </si>
  <si>
    <t>DataPV--运用数据分析和可视化技术创造完美的数据大屏交互体验应用项目-前端后台（论文替代）</t>
    <phoneticPr fontId="11" type="noConversion"/>
  </si>
  <si>
    <t>DataPV--运用数据分析和可视化技术创造完美的数据大屏交互体验应用项目-前端（论文替代）</t>
    <phoneticPr fontId="11" type="noConversion"/>
  </si>
  <si>
    <t>简易数据库设计与实现</t>
    <phoneticPr fontId="11" type="noConversion"/>
  </si>
  <si>
    <t>逛街网——架构及主程序设计</t>
    <phoneticPr fontId="11" type="noConversion"/>
  </si>
  <si>
    <t>闫飞</t>
    <phoneticPr fontId="11" type="noConversion"/>
  </si>
  <si>
    <t>逛街网——商户管理系统</t>
    <phoneticPr fontId="11" type="noConversion"/>
  </si>
  <si>
    <t>逛街网——个人用户模块</t>
    <phoneticPr fontId="11" type="noConversion"/>
  </si>
  <si>
    <t>逛街网——代理商管理平台</t>
    <phoneticPr fontId="11" type="noConversion"/>
  </si>
  <si>
    <t>逛街网——运营管理平台</t>
    <phoneticPr fontId="11" type="noConversion"/>
  </si>
  <si>
    <t>Adaptive Evacuation Model for Large Buildings-Data processing and experiment（论文替代）</t>
    <phoneticPr fontId="11" type="noConversion"/>
  </si>
  <si>
    <t>俞东进</t>
    <phoneticPr fontId="11" type="noConversion"/>
  </si>
  <si>
    <t>张剑清</t>
    <phoneticPr fontId="1" type="noConversion"/>
  </si>
  <si>
    <t>基于VPMCD模型的大学生心理状况评估系统设计与开发</t>
    <phoneticPr fontId="11" type="noConversion"/>
  </si>
  <si>
    <t>基于超级账本Fabric的转账系统设计与实现</t>
    <phoneticPr fontId="11" type="noConversion"/>
  </si>
  <si>
    <t>刘子赓</t>
    <phoneticPr fontId="1" type="noConversion"/>
  </si>
  <si>
    <t>区块链环境下基于智能合约的分布式投票系统</t>
    <phoneticPr fontId="11" type="noConversion"/>
  </si>
  <si>
    <t>吴杰</t>
    <phoneticPr fontId="1" type="noConversion"/>
  </si>
  <si>
    <t>组长：李平           成员：孙丹凤、闫飞、俞东进      签名：</t>
    <phoneticPr fontId="11" type="noConversion"/>
  </si>
  <si>
    <t>第二十三组  答辩时间： 5月30日 8:30                     答辩地点：待定</t>
    <phoneticPr fontId="11" type="noConversion"/>
  </si>
  <si>
    <t>面向三维建筑重建的直线检测技术</t>
    <phoneticPr fontId="11" type="noConversion"/>
  </si>
  <si>
    <t>陈小雕</t>
    <phoneticPr fontId="11" type="noConversion"/>
  </si>
  <si>
    <t>非线性方程的实根隔离和求解的几何方法研究（论文替代）</t>
    <phoneticPr fontId="11" type="noConversion"/>
  </si>
  <si>
    <t>图像的放大算法及其应用</t>
    <phoneticPr fontId="11" type="noConversion"/>
  </si>
  <si>
    <t>高光谱图像端元提取软件设计与实现</t>
  </si>
  <si>
    <t>赵辽英</t>
    <phoneticPr fontId="11" type="noConversion"/>
  </si>
  <si>
    <t>张欣</t>
    <phoneticPr fontId="1" type="noConversion"/>
  </si>
  <si>
    <t>唐艺玮</t>
    <phoneticPr fontId="1" type="noConversion"/>
  </si>
  <si>
    <t>企业内部即时通讯系统的设计与开发</t>
    <phoneticPr fontId="11" type="noConversion"/>
  </si>
  <si>
    <t>基于OGG和Kafka的多数据库间数据实时同步的研究与实现</t>
    <phoneticPr fontId="11" type="noConversion"/>
  </si>
  <si>
    <t>赵伟华</t>
    <phoneticPr fontId="11" type="noConversion"/>
  </si>
  <si>
    <t>基于strapi的响应式自助建站平台的设计与实现</t>
    <phoneticPr fontId="11" type="noConversion"/>
  </si>
  <si>
    <t>基于Cocos2d-x引擎的微信小游戏开发与设计—垃圾不乱扔</t>
    <phoneticPr fontId="11" type="noConversion"/>
  </si>
  <si>
    <t>基于linux的rootkit设计与实现</t>
    <phoneticPr fontId="11" type="noConversion"/>
  </si>
  <si>
    <t>基于hadoop的电影推荐系统的设计与开发</t>
    <phoneticPr fontId="11" type="noConversion"/>
  </si>
  <si>
    <t>基于混合推荐算法的个性化新闻推荐系统的设计与实现</t>
    <phoneticPr fontId="11" type="noConversion"/>
  </si>
  <si>
    <t>基于相似度匹配的品位社交平台的设计与实现</t>
    <phoneticPr fontId="11" type="noConversion"/>
  </si>
  <si>
    <t>周朝阳</t>
    <phoneticPr fontId="11" type="noConversion"/>
  </si>
  <si>
    <t>基于Unity平台的横板过关游戏的设计与实现</t>
    <phoneticPr fontId="11" type="noConversion"/>
  </si>
  <si>
    <t>袁启铭</t>
  </si>
  <si>
    <t>15058330</t>
  </si>
  <si>
    <t>基于JSP的毕业生就业信息管理系统的设计与实现</t>
    <phoneticPr fontId="11" type="noConversion"/>
  </si>
  <si>
    <t>张天厚</t>
  </si>
  <si>
    <t>15058331</t>
  </si>
  <si>
    <t>基于Unity3D的飞行射击游戏开发</t>
  </si>
  <si>
    <t>邱治民</t>
    <phoneticPr fontId="11" type="noConversion"/>
  </si>
  <si>
    <t>15058224</t>
  </si>
  <si>
    <t>任彧</t>
    <phoneticPr fontId="11" type="noConversion"/>
  </si>
  <si>
    <t>基于强游戏人物与AI交互的第一人称3D游戏设计与开发</t>
    <phoneticPr fontId="11" type="noConversion"/>
  </si>
  <si>
    <t>张彦斌</t>
    <phoneticPr fontId="11" type="noConversion"/>
  </si>
  <si>
    <t>基于深度学习的古代汉字识别</t>
  </si>
  <si>
    <t>戴国骏</t>
    <phoneticPr fontId="11" type="noConversion"/>
  </si>
  <si>
    <t>龙啸</t>
    <phoneticPr fontId="1" type="noConversion"/>
  </si>
  <si>
    <t>面向推特的热点事件发现与跟踪系统研发</t>
    <phoneticPr fontId="11" type="noConversion"/>
  </si>
  <si>
    <t>周仁杰</t>
    <phoneticPr fontId="11" type="noConversion"/>
  </si>
  <si>
    <t>王毅恒</t>
    <phoneticPr fontId="1" type="noConversion"/>
  </si>
  <si>
    <t>面向机器人仿真的深度强化学习研究</t>
    <phoneticPr fontId="11" type="noConversion"/>
  </si>
  <si>
    <t>俞俊</t>
    <phoneticPr fontId="11" type="noConversion"/>
  </si>
  <si>
    <t>孙浩伟</t>
    <phoneticPr fontId="1" type="noConversion"/>
  </si>
  <si>
    <t>组长：陈小雕           成员：赵辽英、赵伟华、周朝阳      签名：</t>
    <phoneticPr fontId="11" type="noConversion"/>
  </si>
</sst>
</file>

<file path=xl/styles.xml><?xml version="1.0" encoding="utf-8"?>
<styleSheet xmlns="http://schemas.openxmlformats.org/spreadsheetml/2006/main">
  <numFmts count="3">
    <numFmt numFmtId="176" formatCode="0.0_ "/>
    <numFmt numFmtId="177" formatCode="0_ "/>
    <numFmt numFmtId="178" formatCode="0.00_ "/>
  </numFmts>
  <fonts count="39">
    <font>
      <sz val="11"/>
      <color theme="1"/>
      <name val="宋体"/>
      <family val="2"/>
      <charset val="134"/>
      <scheme val="minor"/>
    </font>
    <font>
      <sz val="9"/>
      <name val="宋体"/>
      <family val="2"/>
      <charset val="134"/>
      <scheme val="minor"/>
    </font>
    <font>
      <b/>
      <sz val="14"/>
      <color theme="1"/>
      <name val="宋体"/>
      <family val="3"/>
      <charset val="134"/>
    </font>
    <font>
      <b/>
      <sz val="11"/>
      <color theme="1"/>
      <name val="宋体"/>
      <family val="3"/>
      <charset val="134"/>
      <scheme val="minor"/>
    </font>
    <font>
      <b/>
      <sz val="11"/>
      <color theme="1"/>
      <name val="宋体"/>
      <family val="3"/>
      <charset val="134"/>
    </font>
    <font>
      <b/>
      <sz val="11"/>
      <color rgb="FFFF0000"/>
      <name val="宋体"/>
      <family val="3"/>
      <charset val="134"/>
      <scheme val="minor"/>
    </font>
    <font>
      <b/>
      <sz val="12"/>
      <color theme="1"/>
      <name val="宋体"/>
      <family val="3"/>
      <charset val="134"/>
    </font>
    <font>
      <b/>
      <sz val="14"/>
      <color rgb="FFFF0000"/>
      <name val="宋体"/>
      <family val="3"/>
      <charset val="134"/>
    </font>
    <font>
      <b/>
      <sz val="12"/>
      <color theme="1"/>
      <name val="Times New Roman"/>
      <family val="1"/>
    </font>
    <font>
      <sz val="11"/>
      <color rgb="FFFF0000"/>
      <name val="宋体"/>
      <family val="3"/>
      <charset val="134"/>
      <scheme val="minor"/>
    </font>
    <font>
      <sz val="11"/>
      <color rgb="FFFF0000"/>
      <name val="宋体"/>
      <family val="2"/>
      <charset val="134"/>
      <scheme val="minor"/>
    </font>
    <font>
      <sz val="9"/>
      <name val="宋体"/>
      <family val="3"/>
      <charset val="134"/>
    </font>
    <font>
      <sz val="10"/>
      <name val="宋体"/>
      <family val="3"/>
      <charset val="134"/>
    </font>
    <font>
      <sz val="12"/>
      <name val="宋体"/>
      <family val="3"/>
      <charset val="134"/>
    </font>
    <font>
      <sz val="10"/>
      <color theme="1"/>
      <name val="宋体"/>
      <family val="3"/>
      <charset val="134"/>
      <scheme val="minor"/>
    </font>
    <font>
      <sz val="11"/>
      <name val="宋体"/>
      <family val="3"/>
      <charset val="134"/>
    </font>
    <font>
      <sz val="10"/>
      <color rgb="FFFF0000"/>
      <name val="宋体"/>
      <family val="3"/>
      <charset val="134"/>
      <scheme val="minor"/>
    </font>
    <font>
      <sz val="10"/>
      <name val="宋体"/>
      <family val="3"/>
      <charset val="134"/>
      <scheme val="minor"/>
    </font>
    <font>
      <sz val="11"/>
      <color theme="1"/>
      <name val="宋体"/>
      <family val="3"/>
      <charset val="134"/>
      <scheme val="minor"/>
    </font>
    <font>
      <sz val="10"/>
      <color indexed="8"/>
      <name val="宋体"/>
      <family val="3"/>
      <charset val="134"/>
    </font>
    <font>
      <sz val="12"/>
      <color theme="1"/>
      <name val="宋体"/>
      <family val="2"/>
      <charset val="134"/>
      <scheme val="minor"/>
    </font>
    <font>
      <b/>
      <sz val="12"/>
      <color theme="1"/>
      <name val="宋体"/>
      <family val="3"/>
      <charset val="134"/>
      <scheme val="minor"/>
    </font>
    <font>
      <sz val="9"/>
      <name val="宋体"/>
      <family val="3"/>
      <charset val="134"/>
      <scheme val="minor"/>
    </font>
    <font>
      <b/>
      <sz val="12"/>
      <color rgb="FF000000"/>
      <name val="Times New Roman"/>
      <family val="1"/>
    </font>
    <font>
      <sz val="12"/>
      <color theme="1"/>
      <name val="Times New Roman"/>
      <family val="1"/>
    </font>
    <font>
      <b/>
      <sz val="16"/>
      <color theme="1"/>
      <name val="Times New Roman"/>
      <family val="1"/>
    </font>
    <font>
      <b/>
      <sz val="16"/>
      <color theme="1"/>
      <name val="宋体"/>
      <family val="3"/>
      <charset val="134"/>
    </font>
    <font>
      <b/>
      <sz val="12"/>
      <name val="Times New Roman"/>
      <family val="1"/>
    </font>
    <font>
      <sz val="12"/>
      <color theme="1"/>
      <name val="宋体"/>
      <family val="3"/>
      <charset val="134"/>
    </font>
    <font>
      <b/>
      <sz val="16"/>
      <color rgb="FFFF0000"/>
      <name val="宋体"/>
      <family val="3"/>
      <charset val="134"/>
      <scheme val="minor"/>
    </font>
    <font>
      <b/>
      <sz val="12"/>
      <name val="宋体"/>
      <family val="3"/>
      <charset val="134"/>
    </font>
    <font>
      <sz val="10"/>
      <color indexed="8"/>
      <name val="宋体"/>
      <family val="3"/>
      <charset val="134"/>
      <scheme val="minor"/>
    </font>
    <font>
      <sz val="10"/>
      <color theme="1"/>
      <name val="宋体"/>
      <family val="2"/>
      <charset val="134"/>
      <scheme val="minor"/>
    </font>
    <font>
      <sz val="12"/>
      <color rgb="FFFF0000"/>
      <name val="宋体"/>
      <family val="3"/>
      <charset val="134"/>
    </font>
    <font>
      <sz val="11"/>
      <color indexed="8"/>
      <name val="Times New Roman"/>
      <family val="1"/>
    </font>
    <font>
      <b/>
      <sz val="10"/>
      <name val="宋体"/>
      <family val="3"/>
      <charset val="134"/>
      <scheme val="minor"/>
    </font>
    <font>
      <sz val="9"/>
      <color rgb="FF000000"/>
      <name val="Verdana"/>
      <family val="2"/>
    </font>
    <font>
      <sz val="10"/>
      <name val="Times New Roman"/>
      <family val="1"/>
    </font>
    <font>
      <sz val="10"/>
      <color rgb="FFFF0000"/>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18" fillId="0" borderId="0">
      <alignment vertical="center"/>
    </xf>
    <xf numFmtId="0" fontId="13" fillId="0" borderId="0"/>
    <xf numFmtId="0" fontId="34" fillId="0" borderId="0"/>
  </cellStyleXfs>
  <cellXfs count="203">
    <xf numFmtId="0" fontId="0" fillId="0" borderId="0" xfId="0">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176"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0" borderId="5" xfId="0" applyFont="1" applyBorder="1" applyAlignment="1">
      <alignment horizontal="center" vertical="center" wrapText="1"/>
    </xf>
    <xf numFmtId="9" fontId="8" fillId="0" borderId="4" xfId="0" applyNumberFormat="1" applyFont="1" applyBorder="1" applyAlignment="1">
      <alignment horizontal="center" vertical="center" wrapText="1"/>
    </xf>
    <xf numFmtId="0" fontId="6" fillId="0" borderId="6" xfId="0" applyFont="1" applyBorder="1" applyAlignment="1">
      <alignment horizontal="center" vertical="center" wrapText="1"/>
    </xf>
    <xf numFmtId="9" fontId="8" fillId="0" borderId="7"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0" fontId="0" fillId="0" borderId="0" xfId="0" applyFill="1" applyAlignment="1">
      <alignment vertical="center"/>
    </xf>
    <xf numFmtId="0" fontId="0" fillId="0" borderId="0" xfId="0" applyAlignment="1">
      <alignment vertical="center"/>
    </xf>
    <xf numFmtId="0" fontId="14" fillId="0" borderId="1" xfId="0" quotePrefix="1" applyFont="1" applyBorder="1" applyAlignment="1">
      <alignment horizontal="left" vertical="center"/>
    </xf>
    <xf numFmtId="0" fontId="0" fillId="0" borderId="0" xfId="0" applyFill="1" applyAlignment="1">
      <alignment horizontal="center" vertical="center"/>
    </xf>
    <xf numFmtId="0" fontId="13" fillId="0" borderId="0" xfId="0" applyFont="1" applyFill="1" applyBorder="1" applyAlignment="1"/>
    <xf numFmtId="0" fontId="13" fillId="0" borderId="0" xfId="0" applyFont="1" applyFill="1" applyBorder="1" applyAlignment="1">
      <alignment vertical="center"/>
    </xf>
    <xf numFmtId="0" fontId="0" fillId="0" borderId="0" xfId="0" applyBorder="1" applyAlignment="1">
      <alignment vertical="center"/>
    </xf>
    <xf numFmtId="0" fontId="13" fillId="0" borderId="0" xfId="0" applyFont="1" applyFill="1" applyAlignment="1">
      <alignment vertical="center"/>
    </xf>
    <xf numFmtId="0" fontId="10" fillId="0" borderId="0" xfId="0" applyFont="1">
      <alignment vertical="center"/>
    </xf>
    <xf numFmtId="0" fontId="20" fillId="0" borderId="0" xfId="0" applyFont="1">
      <alignment vertical="center"/>
    </xf>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177" fontId="8" fillId="0" borderId="1" xfId="0" applyNumberFormat="1" applyFont="1" applyBorder="1" applyAlignment="1" applyProtection="1">
      <alignment horizontal="center" vertical="center"/>
    </xf>
    <xf numFmtId="178" fontId="8" fillId="0" borderId="1" xfId="0" applyNumberFormat="1" applyFont="1" applyBorder="1" applyAlignment="1" applyProtection="1">
      <alignment horizontal="center" vertical="center"/>
    </xf>
    <xf numFmtId="0" fontId="24" fillId="0" borderId="1" xfId="0" applyFont="1" applyBorder="1" applyAlignment="1" applyProtection="1">
      <alignment vertical="center"/>
      <protection locked="0"/>
    </xf>
    <xf numFmtId="0" fontId="8"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xf>
    <xf numFmtId="0" fontId="27"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20" fillId="0" borderId="0" xfId="0" applyFont="1" applyProtection="1">
      <alignment vertical="center"/>
    </xf>
    <xf numFmtId="0" fontId="8"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5" fillId="0" borderId="0" xfId="0" applyFont="1">
      <alignment vertical="center"/>
    </xf>
    <xf numFmtId="0" fontId="28" fillId="0" borderId="1" xfId="0" applyFont="1" applyBorder="1" applyAlignment="1" applyProtection="1">
      <alignment vertical="center"/>
      <protection locked="0"/>
    </xf>
    <xf numFmtId="0" fontId="12" fillId="0" borderId="0" xfId="0" applyFont="1" applyFill="1" applyBorder="1" applyAlignment="1">
      <alignment horizontal="center" vertical="center"/>
    </xf>
    <xf numFmtId="0" fontId="13" fillId="0" borderId="0" xfId="0" applyFont="1" applyAlignment="1">
      <alignment horizontal="center" vertical="center"/>
    </xf>
    <xf numFmtId="0" fontId="12" fillId="0" borderId="0"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4" fillId="0" borderId="1" xfId="0" quotePrefix="1" applyFont="1" applyFill="1" applyBorder="1" applyAlignment="1">
      <alignment horizontal="left" vertical="center"/>
    </xf>
    <xf numFmtId="0" fontId="17" fillId="0" borderId="1" xfId="0" applyFont="1" applyFill="1" applyBorder="1" applyAlignment="1">
      <alignment horizontal="left" vertical="center"/>
    </xf>
    <xf numFmtId="0" fontId="17" fillId="0" borderId="1" xfId="0" applyFont="1" applyFill="1" applyBorder="1" applyAlignment="1"/>
    <xf numFmtId="0" fontId="16" fillId="0" borderId="1" xfId="0" quotePrefix="1" applyFont="1" applyBorder="1" applyAlignment="1">
      <alignment horizontal="left" vertical="center"/>
    </xf>
    <xf numFmtId="0" fontId="30" fillId="0" borderId="0" xfId="0" applyFont="1" applyAlignment="1">
      <alignment horizontal="center" vertical="center"/>
    </xf>
    <xf numFmtId="0" fontId="17" fillId="0" borderId="1" xfId="0" applyFont="1" applyFill="1" applyBorder="1" applyAlignment="1">
      <alignment horizontal="center"/>
    </xf>
    <xf numFmtId="0" fontId="17" fillId="0" borderId="1" xfId="0" quotePrefix="1" applyFont="1" applyFill="1" applyBorder="1" applyAlignment="1">
      <alignment vertical="center"/>
    </xf>
    <xf numFmtId="0" fontId="17" fillId="0" borderId="1" xfId="0" quotePrefix="1" applyFont="1" applyFill="1" applyBorder="1" applyAlignment="1">
      <alignment horizontal="left" vertical="center"/>
    </xf>
    <xf numFmtId="0" fontId="17" fillId="0" borderId="1" xfId="0" applyFont="1" applyFill="1" applyBorder="1" applyAlignment="1">
      <alignment horizontal="left" vertical="center" wrapText="1"/>
    </xf>
    <xf numFmtId="0" fontId="16" fillId="0" borderId="1" xfId="0" applyFont="1" applyFill="1" applyBorder="1" applyAlignment="1">
      <alignment vertical="center"/>
    </xf>
    <xf numFmtId="0" fontId="16" fillId="0" borderId="1" xfId="0" applyFont="1" applyFill="1" applyBorder="1" applyAlignment="1">
      <alignment horizontal="left" vertical="center"/>
    </xf>
    <xf numFmtId="0" fontId="17" fillId="0" borderId="0" xfId="0" applyFont="1" applyFill="1" applyAlignment="1">
      <alignment horizontal="left" vertical="center"/>
    </xf>
    <xf numFmtId="0" fontId="14" fillId="0" borderId="1" xfId="0" applyFont="1" applyFill="1" applyBorder="1" applyAlignment="1">
      <alignment vertical="center"/>
    </xf>
    <xf numFmtId="0" fontId="0" fillId="0" borderId="0" xfId="0"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justify" vertical="center"/>
    </xf>
    <xf numFmtId="0" fontId="12" fillId="0" borderId="0" xfId="0" applyFont="1" applyFill="1" applyBorder="1" applyAlignment="1"/>
    <xf numFmtId="0" fontId="15" fillId="0" borderId="0" xfId="0" applyFont="1" applyFill="1" applyBorder="1" applyAlignment="1">
      <alignment horizontal="center" vertical="center"/>
    </xf>
    <xf numFmtId="0" fontId="17" fillId="0" borderId="1" xfId="0" applyFont="1" applyBorder="1" applyAlignment="1">
      <alignment horizontal="center" vertical="center"/>
    </xf>
    <xf numFmtId="0" fontId="17" fillId="0" borderId="1" xfId="0" quotePrefix="1" applyFont="1" applyBorder="1" applyAlignment="1">
      <alignment horizontal="left" vertical="center"/>
    </xf>
    <xf numFmtId="0" fontId="32" fillId="0" borderId="1" xfId="0" quotePrefix="1" applyFont="1" applyBorder="1" applyAlignment="1">
      <alignment horizontal="left" vertical="center"/>
    </xf>
    <xf numFmtId="0" fontId="33" fillId="0" borderId="0" xfId="0" applyFont="1" applyFill="1" applyBorder="1" applyAlignment="1"/>
    <xf numFmtId="0" fontId="17" fillId="0" borderId="1" xfId="0" applyFont="1" applyFill="1" applyBorder="1" applyAlignment="1">
      <alignment vertical="center" wrapText="1"/>
    </xf>
    <xf numFmtId="0" fontId="17" fillId="0" borderId="1" xfId="0" applyFont="1" applyFill="1" applyBorder="1" applyAlignment="1">
      <alignment vertical="center"/>
    </xf>
    <xf numFmtId="0" fontId="17" fillId="0" borderId="1" xfId="2" applyFont="1" applyFill="1" applyBorder="1" applyAlignment="1">
      <alignment horizontal="left" vertical="center"/>
    </xf>
    <xf numFmtId="0" fontId="17" fillId="0" borderId="1" xfId="2" applyFont="1" applyFill="1" applyBorder="1" applyAlignment="1">
      <alignment horizontal="center" vertical="center"/>
    </xf>
    <xf numFmtId="0" fontId="17" fillId="0" borderId="1" xfId="0" applyFont="1" applyFill="1" applyBorder="1" applyAlignment="1">
      <alignment horizontal="justify"/>
    </xf>
    <xf numFmtId="0" fontId="17" fillId="0" borderId="1" xfId="0" applyFont="1" applyFill="1" applyBorder="1" applyAlignment="1">
      <alignment wrapText="1"/>
    </xf>
    <xf numFmtId="0" fontId="17" fillId="0" borderId="1" xfId="0" applyFont="1" applyFill="1" applyBorder="1" applyAlignment="1">
      <alignment horizontal="left" wrapText="1"/>
    </xf>
    <xf numFmtId="0" fontId="17" fillId="0" borderId="1" xfId="0" applyFont="1" applyFill="1" applyBorder="1" applyAlignment="1">
      <alignment horizontal="left"/>
    </xf>
    <xf numFmtId="0" fontId="8" fillId="0" borderId="1" xfId="0" applyFont="1" applyBorder="1" applyAlignment="1" applyProtection="1">
      <alignment horizontal="center"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5" fillId="0" borderId="1" xfId="0" applyFont="1" applyFill="1" applyBorder="1" applyAlignment="1">
      <alignment horizontal="center" vertical="center" wrapText="1"/>
    </xf>
    <xf numFmtId="49" fontId="35" fillId="0" borderId="1"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4" fillId="0" borderId="1" xfId="0" quotePrefix="1" applyFont="1" applyBorder="1" applyAlignment="1">
      <alignment horizontal="center" vertical="center"/>
    </xf>
    <xf numFmtId="0" fontId="16" fillId="0" borderId="1" xfId="0" applyFont="1" applyFill="1" applyBorder="1" applyAlignment="1">
      <alignment horizontal="left"/>
    </xf>
    <xf numFmtId="0" fontId="17" fillId="0" borderId="3" xfId="0" applyFont="1" applyFill="1" applyBorder="1" applyAlignment="1"/>
    <xf numFmtId="0" fontId="35" fillId="0" borderId="0" xfId="0" applyFont="1" applyFill="1" applyBorder="1" applyAlignment="1">
      <alignment horizontal="left" vertical="center"/>
    </xf>
    <xf numFmtId="0" fontId="17" fillId="0" borderId="0" xfId="0" applyFont="1" applyFill="1" applyBorder="1" applyAlignment="1"/>
    <xf numFmtId="49" fontId="17" fillId="0" borderId="1" xfId="0" quotePrefix="1" applyNumberFormat="1" applyFont="1" applyBorder="1" applyAlignment="1">
      <alignment vertical="center"/>
    </xf>
    <xf numFmtId="0" fontId="17" fillId="0" borderId="0" xfId="0" applyFont="1" applyAlignment="1">
      <alignment vertical="center"/>
    </xf>
    <xf numFmtId="0" fontId="14" fillId="0" borderId="1" xfId="0" quotePrefix="1" applyFont="1" applyFill="1" applyBorder="1" applyAlignment="1">
      <alignment horizontal="center" vertical="center"/>
    </xf>
    <xf numFmtId="0" fontId="14" fillId="3" borderId="1" xfId="0" quotePrefix="1" applyFont="1" applyFill="1" applyBorder="1" applyAlignment="1">
      <alignment horizontal="left" vertical="center"/>
    </xf>
    <xf numFmtId="0" fontId="14" fillId="3" borderId="1" xfId="0" applyFont="1" applyFill="1" applyBorder="1" applyAlignment="1">
      <alignment horizontal="left" vertical="center"/>
    </xf>
    <xf numFmtId="0" fontId="17" fillId="0" borderId="0" xfId="0" applyFont="1" applyFill="1" applyBorder="1" applyAlignment="1">
      <alignment vertical="center"/>
    </xf>
    <xf numFmtId="0" fontId="16" fillId="0" borderId="1" xfId="0" quotePrefix="1" applyFont="1" applyBorder="1" applyAlignment="1">
      <alignment horizontal="center" vertical="center"/>
    </xf>
    <xf numFmtId="0" fontId="17" fillId="0" borderId="0" xfId="0" applyFont="1" applyFill="1" applyAlignment="1">
      <alignment vertical="center"/>
    </xf>
    <xf numFmtId="0" fontId="31" fillId="0" borderId="1" xfId="1" quotePrefix="1" applyFont="1" applyFill="1" applyBorder="1" applyAlignment="1">
      <alignment horizontal="center" vertical="center"/>
    </xf>
    <xf numFmtId="0" fontId="16" fillId="0" borderId="1" xfId="0" applyFont="1" applyBorder="1" applyAlignment="1">
      <alignment horizontal="left" vertical="center"/>
    </xf>
    <xf numFmtId="0" fontId="17" fillId="0" borderId="5" xfId="0" applyFont="1" applyFill="1" applyBorder="1" applyAlignment="1"/>
    <xf numFmtId="0" fontId="16" fillId="0" borderId="1" xfId="0" applyFont="1" applyBorder="1" applyAlignment="1">
      <alignment horizontal="center" vertical="center"/>
    </xf>
    <xf numFmtId="0" fontId="12" fillId="0" borderId="0" xfId="0" applyFont="1" applyAlignment="1"/>
    <xf numFmtId="0" fontId="16" fillId="0" borderId="1" xfId="0" applyFont="1" applyFill="1" applyBorder="1" applyAlignment="1"/>
    <xf numFmtId="0" fontId="17" fillId="0" borderId="5" xfId="0" applyFont="1" applyFill="1" applyBorder="1" applyAlignment="1">
      <alignment horizontal="left" vertical="center"/>
    </xf>
    <xf numFmtId="0" fontId="17" fillId="0" borderId="5" xfId="0" applyFont="1" applyFill="1" applyBorder="1" applyAlignment="1">
      <alignment horizontal="center" vertical="center"/>
    </xf>
    <xf numFmtId="49" fontId="16" fillId="0" borderId="1" xfId="0" quotePrefix="1" applyNumberFormat="1" applyFont="1" applyBorder="1" applyAlignment="1">
      <alignment vertical="center"/>
    </xf>
    <xf numFmtId="0" fontId="31" fillId="0" borderId="1" xfId="0" applyFont="1" applyBorder="1" applyAlignment="1">
      <alignment horizontal="center" vertical="center" wrapText="1"/>
    </xf>
    <xf numFmtId="0" fontId="31" fillId="0" borderId="1" xfId="0" quotePrefix="1" applyFont="1" applyBorder="1" applyAlignment="1">
      <alignment horizontal="left" vertical="center" wrapText="1"/>
    </xf>
    <xf numFmtId="0" fontId="12" fillId="0" borderId="0" xfId="0" applyFont="1" applyAlignment="1">
      <alignment horizontal="left" vertical="center"/>
    </xf>
    <xf numFmtId="0" fontId="12" fillId="0" borderId="1" xfId="0" applyFont="1" applyBorder="1" applyAlignment="1">
      <alignment horizontal="center" vertical="center"/>
    </xf>
    <xf numFmtId="0" fontId="0" fillId="0" borderId="1" xfId="0" applyBorder="1" applyAlignment="1">
      <alignment vertical="center"/>
    </xf>
    <xf numFmtId="0" fontId="17" fillId="3" borderId="1" xfId="0" applyFont="1" applyFill="1" applyBorder="1" applyAlignment="1">
      <alignment horizontal="left" vertical="center"/>
    </xf>
    <xf numFmtId="0" fontId="12" fillId="0" borderId="1" xfId="0" applyFont="1" applyFill="1" applyBorder="1" applyAlignment="1">
      <alignment horizontal="center" vertical="center"/>
    </xf>
    <xf numFmtId="0" fontId="36" fillId="0"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1" xfId="0" quotePrefix="1" applyFont="1" applyBorder="1" applyAlignment="1">
      <alignment horizontal="left" vertical="center" wrapText="1"/>
    </xf>
    <xf numFmtId="0" fontId="16" fillId="0" borderId="1" xfId="0" applyFont="1" applyFill="1" applyBorder="1" applyAlignment="1">
      <alignment vertical="top" wrapText="1"/>
    </xf>
    <xf numFmtId="0" fontId="17" fillId="0" borderId="1" xfId="0" applyFont="1" applyBorder="1" applyAlignment="1">
      <alignment vertical="center"/>
    </xf>
    <xf numFmtId="0" fontId="17" fillId="0" borderId="1" xfId="0" applyFont="1" applyBorder="1" applyAlignment="1"/>
    <xf numFmtId="0" fontId="17" fillId="0" borderId="1" xfId="0" applyFont="1" applyFill="1" applyBorder="1" applyAlignment="1">
      <alignment horizontal="left" vertical="center" wrapText="1" shrinkToFit="1"/>
    </xf>
    <xf numFmtId="0" fontId="17" fillId="0" borderId="1" xfId="0" quotePrefix="1" applyFont="1" applyBorder="1" applyAlignment="1">
      <alignment vertical="center"/>
    </xf>
    <xf numFmtId="0" fontId="17" fillId="0" borderId="5" xfId="0" applyFont="1" applyBorder="1" applyAlignment="1">
      <alignment horizontal="center" vertical="center"/>
    </xf>
    <xf numFmtId="0" fontId="35" fillId="0" borderId="2" xfId="0" applyFont="1" applyFill="1" applyBorder="1" applyAlignment="1">
      <alignment horizontal="left" vertical="center"/>
    </xf>
    <xf numFmtId="0" fontId="35" fillId="0" borderId="8" xfId="0" applyFont="1" applyFill="1" applyBorder="1" applyAlignment="1">
      <alignment horizontal="left" vertical="center"/>
    </xf>
    <xf numFmtId="0" fontId="17" fillId="0" borderId="8" xfId="0" applyFont="1" applyFill="1" applyBorder="1" applyAlignment="1">
      <alignment horizontal="center" vertical="center"/>
    </xf>
    <xf numFmtId="0" fontId="16" fillId="0" borderId="1" xfId="0" applyFont="1" applyFill="1" applyBorder="1" applyAlignment="1">
      <alignment horizontal="justify" vertical="center"/>
    </xf>
    <xf numFmtId="0" fontId="17" fillId="0" borderId="0" xfId="0" applyFont="1" applyAlignment="1"/>
    <xf numFmtId="0" fontId="17" fillId="2" borderId="1" xfId="0" applyFont="1" applyFill="1" applyBorder="1" applyAlignment="1">
      <alignment horizontal="left" vertical="center" wrapText="1"/>
    </xf>
    <xf numFmtId="0" fontId="17" fillId="2" borderId="1" xfId="0" applyNumberFormat="1" applyFont="1" applyFill="1" applyBorder="1" applyAlignment="1">
      <alignment horizontal="left" vertical="center"/>
    </xf>
    <xf numFmtId="49" fontId="17" fillId="2" borderId="1" xfId="0" applyNumberFormat="1" applyFont="1" applyFill="1" applyBorder="1" applyAlignment="1">
      <alignment horizontal="left" vertical="center" wrapText="1"/>
    </xf>
    <xf numFmtId="0" fontId="17" fillId="2" borderId="1" xfId="3" applyFont="1" applyFill="1" applyBorder="1" applyAlignment="1">
      <alignment horizontal="left" vertical="center" wrapText="1"/>
    </xf>
    <xf numFmtId="0" fontId="17" fillId="2" borderId="1" xfId="0" applyFont="1" applyFill="1" applyBorder="1" applyAlignment="1">
      <alignment horizontal="left" vertical="center"/>
    </xf>
    <xf numFmtId="0" fontId="17" fillId="2" borderId="1" xfId="0" applyNumberFormat="1" applyFont="1" applyFill="1" applyBorder="1" applyAlignment="1">
      <alignment horizontal="left"/>
    </xf>
    <xf numFmtId="0" fontId="17" fillId="2" borderId="1" xfId="3" applyFont="1" applyFill="1" applyBorder="1" applyAlignment="1">
      <alignment horizontal="center" vertical="center" wrapText="1"/>
    </xf>
    <xf numFmtId="0" fontId="17" fillId="2" borderId="1" xfId="0" applyFont="1" applyFill="1" applyBorder="1" applyAlignment="1">
      <alignment horizontal="center" vertical="center" wrapText="1"/>
    </xf>
    <xf numFmtId="0" fontId="14" fillId="0" borderId="1" xfId="0" applyFont="1" applyFill="1" applyBorder="1" applyAlignment="1">
      <alignment horizontal="left" vertical="center"/>
    </xf>
    <xf numFmtId="49" fontId="17" fillId="2" borderId="1" xfId="0" applyNumberFormat="1" applyFont="1" applyFill="1" applyBorder="1" applyAlignment="1">
      <alignment horizontal="left" vertical="center"/>
    </xf>
    <xf numFmtId="0" fontId="17" fillId="0" borderId="1" xfId="0" applyFont="1" applyBorder="1" applyAlignment="1">
      <alignment horizontal="left" vertical="center" wrapText="1"/>
    </xf>
    <xf numFmtId="0" fontId="17" fillId="0" borderId="10" xfId="0" applyFont="1" applyFill="1" applyBorder="1" applyAlignment="1"/>
    <xf numFmtId="0" fontId="17" fillId="0" borderId="5" xfId="0" applyFont="1" applyFill="1" applyBorder="1" applyAlignment="1">
      <alignment horizontal="left" vertical="center" wrapText="1"/>
    </xf>
    <xf numFmtId="49" fontId="17" fillId="0" borderId="1" xfId="0" quotePrefix="1" applyNumberFormat="1" applyFont="1" applyFill="1" applyBorder="1" applyAlignment="1">
      <alignment vertical="center"/>
    </xf>
    <xf numFmtId="0" fontId="16" fillId="0" borderId="1" xfId="0" applyFont="1" applyFill="1" applyBorder="1" applyAlignment="1">
      <alignment wrapText="1"/>
    </xf>
    <xf numFmtId="0" fontId="16" fillId="0" borderId="1" xfId="0" applyFont="1" applyBorder="1" applyAlignment="1">
      <alignment horizontal="left" vertical="center" wrapText="1"/>
    </xf>
    <xf numFmtId="0" fontId="35" fillId="0" borderId="4" xfId="0" applyFont="1" applyFill="1" applyBorder="1" applyAlignment="1">
      <alignment horizontal="center" vertical="center" wrapText="1"/>
    </xf>
    <xf numFmtId="0" fontId="12" fillId="0" borderId="1" xfId="0" quotePrefix="1" applyFont="1" applyFill="1" applyBorder="1" applyAlignment="1">
      <alignment horizontal="left" vertical="center"/>
    </xf>
    <xf numFmtId="0" fontId="14" fillId="0" borderId="5" xfId="0" quotePrefix="1" applyFont="1" applyBorder="1" applyAlignment="1">
      <alignment horizontal="left" vertical="center"/>
    </xf>
    <xf numFmtId="0" fontId="38" fillId="0" borderId="1" xfId="0" quotePrefix="1" applyFont="1" applyFill="1" applyBorder="1" applyAlignment="1">
      <alignment horizontal="left" vertical="center"/>
    </xf>
    <xf numFmtId="0" fontId="12" fillId="0" borderId="0" xfId="0" applyFont="1" applyAlignment="1">
      <alignment vertical="center"/>
    </xf>
    <xf numFmtId="0" fontId="37" fillId="0" borderId="0" xfId="0" applyFont="1" applyAlignment="1"/>
    <xf numFmtId="0" fontId="14" fillId="3" borderId="5" xfId="0" quotePrefix="1" applyFont="1" applyFill="1" applyBorder="1" applyAlignment="1">
      <alignment horizontal="left" vertical="center"/>
    </xf>
    <xf numFmtId="0" fontId="14" fillId="0" borderId="4" xfId="0" quotePrefix="1" applyFont="1" applyBorder="1" applyAlignment="1">
      <alignment horizontal="left" vertical="center"/>
    </xf>
    <xf numFmtId="0" fontId="38" fillId="0" borderId="1" xfId="0" applyFont="1" applyFill="1" applyBorder="1" applyAlignment="1">
      <alignment horizontal="left" vertical="center"/>
    </xf>
    <xf numFmtId="0" fontId="17" fillId="2" borderId="5" xfId="3" applyFont="1" applyFill="1" applyBorder="1" applyAlignment="1">
      <alignment horizontal="left" vertical="center" wrapText="1"/>
    </xf>
    <xf numFmtId="0" fontId="14" fillId="0" borderId="10" xfId="0" quotePrefix="1" applyFont="1" applyBorder="1" applyAlignment="1">
      <alignment horizontal="left" vertical="center"/>
    </xf>
    <xf numFmtId="0" fontId="12" fillId="0" borderId="0" xfId="0" applyFont="1" applyBorder="1" applyAlignment="1">
      <alignment horizontal="left" vertical="center"/>
    </xf>
    <xf numFmtId="0" fontId="17" fillId="3" borderId="1" xfId="0" applyFont="1" applyFill="1" applyBorder="1" applyAlignment="1"/>
    <xf numFmtId="0" fontId="35"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35" fillId="0" borderId="2" xfId="0" applyFont="1" applyFill="1" applyBorder="1" applyAlignment="1">
      <alignment horizontal="left" vertical="center"/>
    </xf>
    <xf numFmtId="0" fontId="35" fillId="0" borderId="8" xfId="0" applyFont="1" applyFill="1" applyBorder="1" applyAlignment="1">
      <alignment horizontal="left" vertical="center"/>
    </xf>
    <xf numFmtId="0" fontId="3" fillId="0" borderId="1" xfId="0" applyFont="1" applyBorder="1" applyAlignment="1">
      <alignment horizontal="center" vertical="center"/>
    </xf>
    <xf numFmtId="0" fontId="5" fillId="0" borderId="0" xfId="0" applyFont="1" applyAlignment="1">
      <alignment horizontal="center" vertical="center" wrapText="1"/>
    </xf>
    <xf numFmtId="0" fontId="7" fillId="0" borderId="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3" fillId="0" borderId="2" xfId="0" applyFont="1" applyBorder="1" applyAlignment="1">
      <alignment horizontal="center" vertical="center"/>
    </xf>
    <xf numFmtId="0" fontId="6" fillId="0" borderId="1" xfId="0" applyFont="1" applyFill="1" applyBorder="1" applyAlignment="1">
      <alignment horizontal="center" vertical="center" wrapText="1"/>
    </xf>
    <xf numFmtId="0" fontId="29" fillId="0" borderId="0" xfId="0" applyFont="1" applyAlignment="1">
      <alignment horizontal="left" vertical="center" wrapText="1"/>
    </xf>
    <xf numFmtId="0" fontId="21" fillId="0" borderId="9" xfId="0" applyFont="1" applyBorder="1" applyAlignment="1" applyProtection="1">
      <alignment horizontal="left" vertical="center" wrapText="1"/>
    </xf>
    <xf numFmtId="0" fontId="21" fillId="0" borderId="9" xfId="0" applyFont="1" applyBorder="1" applyAlignment="1" applyProtection="1">
      <alignment horizontal="left" vertical="center"/>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77" fontId="8" fillId="0" borderId="2" xfId="0" applyNumberFormat="1" applyFont="1" applyBorder="1" applyAlignment="1" applyProtection="1">
      <alignment horizontal="center" vertical="center"/>
    </xf>
    <xf numFmtId="177" fontId="8" fillId="0" borderId="3"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49" fontId="8" fillId="0" borderId="1" xfId="0" applyNumberFormat="1" applyFont="1" applyBorder="1" applyAlignment="1" applyProtection="1">
      <alignment horizontal="center" vertical="center" wrapText="1"/>
    </xf>
    <xf numFmtId="49" fontId="23" fillId="0" borderId="1" xfId="0" applyNumberFormat="1" applyFont="1" applyBorder="1" applyAlignment="1" applyProtection="1">
      <alignment horizontal="center" vertical="center" wrapText="1"/>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protection locked="0"/>
    </xf>
    <xf numFmtId="0" fontId="8" fillId="0" borderId="8" xfId="0" applyFont="1" applyBorder="1" applyAlignment="1" applyProtection="1">
      <alignment horizontal="center" vertical="center" wrapText="1"/>
    </xf>
    <xf numFmtId="0" fontId="25" fillId="0" borderId="2" xfId="0" applyFont="1" applyBorder="1" applyAlignment="1" applyProtection="1">
      <alignment horizontal="center" vertical="center"/>
    </xf>
    <xf numFmtId="0" fontId="25" fillId="0" borderId="8" xfId="0" applyFont="1" applyBorder="1" applyAlignment="1" applyProtection="1">
      <alignment horizontal="center" vertical="center"/>
    </xf>
    <xf numFmtId="0" fontId="25" fillId="0" borderId="3"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24" fillId="0" borderId="2" xfId="0" applyFont="1" applyBorder="1" applyAlignment="1" applyProtection="1">
      <alignment horizontal="center" vertical="center"/>
    </xf>
    <xf numFmtId="0" fontId="24" fillId="0" borderId="3"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49" fontId="23" fillId="0" borderId="2" xfId="0" applyNumberFormat="1" applyFont="1" applyBorder="1" applyAlignment="1" applyProtection="1">
      <alignment horizontal="center" vertical="center" wrapText="1"/>
    </xf>
    <xf numFmtId="49" fontId="23" fillId="0" borderId="3"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3" fillId="0" borderId="9" xfId="0" applyFont="1" applyBorder="1" applyAlignment="1" applyProtection="1">
      <alignment horizontal="left" vertical="center"/>
    </xf>
    <xf numFmtId="49" fontId="27" fillId="0" borderId="1" xfId="0" applyNumberFormat="1" applyFont="1" applyBorder="1" applyAlignment="1" applyProtection="1">
      <alignment horizontal="center" vertical="center" wrapText="1"/>
    </xf>
    <xf numFmtId="49" fontId="8" fillId="0" borderId="2" xfId="0" applyNumberFormat="1" applyFont="1" applyBorder="1" applyAlignment="1" applyProtection="1">
      <alignment horizontal="center" vertical="center" wrapText="1"/>
    </xf>
    <xf numFmtId="49" fontId="8" fillId="0" borderId="3" xfId="0" applyNumberFormat="1" applyFont="1" applyBorder="1" applyAlignment="1" applyProtection="1">
      <alignment horizontal="center" vertical="center" wrapText="1"/>
    </xf>
    <xf numFmtId="0" fontId="6" fillId="0" borderId="2" xfId="0" applyFont="1" applyBorder="1" applyAlignment="1" applyProtection="1">
      <alignment horizontal="center" vertical="center"/>
      <protection locked="0"/>
    </xf>
  </cellXfs>
  <cellStyles count="4">
    <cellStyle name="常规" xfId="0" builtinId="0"/>
    <cellStyle name="常规 2" xfId="2"/>
    <cellStyle name="常规 53" xfId="1"/>
    <cellStyle name="常规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28575</xdr:colOff>
      <xdr:row>7</xdr:row>
      <xdr:rowOff>19050</xdr:rowOff>
    </xdr:from>
    <xdr:to>
      <xdr:col>2</xdr:col>
      <xdr:colOff>0</xdr:colOff>
      <xdr:row>7</xdr:row>
      <xdr:rowOff>438150</xdr:rowOff>
    </xdr:to>
    <xdr:cxnSp macro="">
      <xdr:nvCxnSpPr>
        <xdr:cNvPr id="4" name="直接连接符 3"/>
        <xdr:cNvCxnSpPr/>
      </xdr:nvCxnSpPr>
      <xdr:spPr>
        <a:xfrm>
          <a:off x="28575" y="2409825"/>
          <a:ext cx="1552575"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5" name="直接连接符 4"/>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7</xdr:row>
      <xdr:rowOff>19050</xdr:rowOff>
    </xdr:from>
    <xdr:to>
      <xdr:col>2</xdr:col>
      <xdr:colOff>0</xdr:colOff>
      <xdr:row>7</xdr:row>
      <xdr:rowOff>438150</xdr:rowOff>
    </xdr:to>
    <xdr:cxnSp macro="">
      <xdr:nvCxnSpPr>
        <xdr:cNvPr id="2" name="直接连接符 1"/>
        <xdr:cNvCxnSpPr/>
      </xdr:nvCxnSpPr>
      <xdr:spPr>
        <a:xfrm>
          <a:off x="28575" y="2409825"/>
          <a:ext cx="1552575"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3" name="直接连接符 2"/>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7</xdr:row>
      <xdr:rowOff>19050</xdr:rowOff>
    </xdr:from>
    <xdr:to>
      <xdr:col>2</xdr:col>
      <xdr:colOff>0</xdr:colOff>
      <xdr:row>7</xdr:row>
      <xdr:rowOff>438150</xdr:rowOff>
    </xdr:to>
    <xdr:cxnSp macro="">
      <xdr:nvCxnSpPr>
        <xdr:cNvPr id="2" name="直接连接符 1"/>
        <xdr:cNvCxnSpPr/>
      </xdr:nvCxnSpPr>
      <xdr:spPr>
        <a:xfrm>
          <a:off x="28575" y="2409825"/>
          <a:ext cx="1619250" cy="419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9526</xdr:rowOff>
    </xdr:from>
    <xdr:to>
      <xdr:col>0</xdr:col>
      <xdr:colOff>714375</xdr:colOff>
      <xdr:row>7</xdr:row>
      <xdr:rowOff>581025</xdr:rowOff>
    </xdr:to>
    <xdr:cxnSp macro="">
      <xdr:nvCxnSpPr>
        <xdr:cNvPr id="3" name="直接连接符 2"/>
        <xdr:cNvCxnSpPr/>
      </xdr:nvCxnSpPr>
      <xdr:spPr>
        <a:xfrm flipH="1" flipV="1">
          <a:off x="9525" y="2400301"/>
          <a:ext cx="704850" cy="571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668"/>
  <sheetViews>
    <sheetView topLeftCell="A638" workbookViewId="0">
      <selection activeCell="I659" sqref="I659"/>
    </sheetView>
  </sheetViews>
  <sheetFormatPr defaultRowHeight="14.25"/>
  <cols>
    <col min="1" max="1" width="4.875" style="96" customWidth="1"/>
    <col min="2" max="2" width="40.75" style="96" customWidth="1"/>
    <col min="3" max="3" width="11.25" style="96" customWidth="1"/>
    <col min="4" max="4" width="9" style="96"/>
    <col min="5" max="5" width="9.75" style="96" customWidth="1"/>
    <col min="6" max="6" width="10" style="96" customWidth="1"/>
    <col min="7" max="7" width="18.875" style="96" customWidth="1"/>
    <col min="8" max="8" width="9" style="96" customWidth="1"/>
    <col min="9" max="9" width="19.75" style="96" customWidth="1"/>
    <col min="10" max="10" width="10.625" style="23" customWidth="1"/>
    <col min="11" max="12" width="9" style="3"/>
    <col min="13" max="254" width="9" style="17"/>
    <col min="255" max="255" width="4.875" style="17" customWidth="1"/>
    <col min="256" max="256" width="40.75" style="17" customWidth="1"/>
    <col min="257" max="257" width="11.25" style="17" customWidth="1"/>
    <col min="258" max="258" width="9" style="17"/>
    <col min="259" max="259" width="9.75" style="17" customWidth="1"/>
    <col min="260" max="260" width="10" style="17" customWidth="1"/>
    <col min="261" max="261" width="18.875" style="17" customWidth="1"/>
    <col min="262" max="262" width="17.5" style="17" customWidth="1"/>
    <col min="263" max="263" width="10.625" style="17" customWidth="1"/>
    <col min="264" max="264" width="19.125" style="17" customWidth="1"/>
    <col min="265" max="510" width="9" style="17"/>
    <col min="511" max="511" width="4.875" style="17" customWidth="1"/>
    <col min="512" max="512" width="40.75" style="17" customWidth="1"/>
    <col min="513" max="513" width="11.25" style="17" customWidth="1"/>
    <col min="514" max="514" width="9" style="17"/>
    <col min="515" max="515" width="9.75" style="17" customWidth="1"/>
    <col min="516" max="516" width="10" style="17" customWidth="1"/>
    <col min="517" max="517" width="18.875" style="17" customWidth="1"/>
    <col min="518" max="518" width="17.5" style="17" customWidth="1"/>
    <col min="519" max="519" width="10.625" style="17" customWidth="1"/>
    <col min="520" max="520" width="19.125" style="17" customWidth="1"/>
    <col min="521" max="766" width="9" style="17"/>
    <col min="767" max="767" width="4.875" style="17" customWidth="1"/>
    <col min="768" max="768" width="40.75" style="17" customWidth="1"/>
    <col min="769" max="769" width="11.25" style="17" customWidth="1"/>
    <col min="770" max="770" width="9" style="17"/>
    <col min="771" max="771" width="9.75" style="17" customWidth="1"/>
    <col min="772" max="772" width="10" style="17" customWidth="1"/>
    <col min="773" max="773" width="18.875" style="17" customWidth="1"/>
    <col min="774" max="774" width="17.5" style="17" customWidth="1"/>
    <col min="775" max="775" width="10.625" style="17" customWidth="1"/>
    <col min="776" max="776" width="19.125" style="17" customWidth="1"/>
    <col min="777" max="1022" width="9" style="17"/>
    <col min="1023" max="1023" width="4.875" style="17" customWidth="1"/>
    <col min="1024" max="1024" width="40.75" style="17" customWidth="1"/>
    <col min="1025" max="1025" width="11.25" style="17" customWidth="1"/>
    <col min="1026" max="1026" width="9" style="17"/>
    <col min="1027" max="1027" width="9.75" style="17" customWidth="1"/>
    <col min="1028" max="1028" width="10" style="17" customWidth="1"/>
    <col min="1029" max="1029" width="18.875" style="17" customWidth="1"/>
    <col min="1030" max="1030" width="17.5" style="17" customWidth="1"/>
    <col min="1031" max="1031" width="10.625" style="17" customWidth="1"/>
    <col min="1032" max="1032" width="19.125" style="17" customWidth="1"/>
    <col min="1033" max="1278" width="9" style="17"/>
    <col min="1279" max="1279" width="4.875" style="17" customWidth="1"/>
    <col min="1280" max="1280" width="40.75" style="17" customWidth="1"/>
    <col min="1281" max="1281" width="11.25" style="17" customWidth="1"/>
    <col min="1282" max="1282" width="9" style="17"/>
    <col min="1283" max="1283" width="9.75" style="17" customWidth="1"/>
    <col min="1284" max="1284" width="10" style="17" customWidth="1"/>
    <col min="1285" max="1285" width="18.875" style="17" customWidth="1"/>
    <col min="1286" max="1286" width="17.5" style="17" customWidth="1"/>
    <col min="1287" max="1287" width="10.625" style="17" customWidth="1"/>
    <col min="1288" max="1288" width="19.125" style="17" customWidth="1"/>
    <col min="1289" max="1534" width="9" style="17"/>
    <col min="1535" max="1535" width="4.875" style="17" customWidth="1"/>
    <col min="1536" max="1536" width="40.75" style="17" customWidth="1"/>
    <col min="1537" max="1537" width="11.25" style="17" customWidth="1"/>
    <col min="1538" max="1538" width="9" style="17"/>
    <col min="1539" max="1539" width="9.75" style="17" customWidth="1"/>
    <col min="1540" max="1540" width="10" style="17" customWidth="1"/>
    <col min="1541" max="1541" width="18.875" style="17" customWidth="1"/>
    <col min="1542" max="1542" width="17.5" style="17" customWidth="1"/>
    <col min="1543" max="1543" width="10.625" style="17" customWidth="1"/>
    <col min="1544" max="1544" width="19.125" style="17" customWidth="1"/>
    <col min="1545" max="1790" width="9" style="17"/>
    <col min="1791" max="1791" width="4.875" style="17" customWidth="1"/>
    <col min="1792" max="1792" width="40.75" style="17" customWidth="1"/>
    <col min="1793" max="1793" width="11.25" style="17" customWidth="1"/>
    <col min="1794" max="1794" width="9" style="17"/>
    <col min="1795" max="1795" width="9.75" style="17" customWidth="1"/>
    <col min="1796" max="1796" width="10" style="17" customWidth="1"/>
    <col min="1797" max="1797" width="18.875" style="17" customWidth="1"/>
    <col min="1798" max="1798" width="17.5" style="17" customWidth="1"/>
    <col min="1799" max="1799" width="10.625" style="17" customWidth="1"/>
    <col min="1800" max="1800" width="19.125" style="17" customWidth="1"/>
    <col min="1801" max="2046" width="9" style="17"/>
    <col min="2047" max="2047" width="4.875" style="17" customWidth="1"/>
    <col min="2048" max="2048" width="40.75" style="17" customWidth="1"/>
    <col min="2049" max="2049" width="11.25" style="17" customWidth="1"/>
    <col min="2050" max="2050" width="9" style="17"/>
    <col min="2051" max="2051" width="9.75" style="17" customWidth="1"/>
    <col min="2052" max="2052" width="10" style="17" customWidth="1"/>
    <col min="2053" max="2053" width="18.875" style="17" customWidth="1"/>
    <col min="2054" max="2054" width="17.5" style="17" customWidth="1"/>
    <col min="2055" max="2055" width="10.625" style="17" customWidth="1"/>
    <col min="2056" max="2056" width="19.125" style="17" customWidth="1"/>
    <col min="2057" max="2302" width="9" style="17"/>
    <col min="2303" max="2303" width="4.875" style="17" customWidth="1"/>
    <col min="2304" max="2304" width="40.75" style="17" customWidth="1"/>
    <col min="2305" max="2305" width="11.25" style="17" customWidth="1"/>
    <col min="2306" max="2306" width="9" style="17"/>
    <col min="2307" max="2307" width="9.75" style="17" customWidth="1"/>
    <col min="2308" max="2308" width="10" style="17" customWidth="1"/>
    <col min="2309" max="2309" width="18.875" style="17" customWidth="1"/>
    <col min="2310" max="2310" width="17.5" style="17" customWidth="1"/>
    <col min="2311" max="2311" width="10.625" style="17" customWidth="1"/>
    <col min="2312" max="2312" width="19.125" style="17" customWidth="1"/>
    <col min="2313" max="2558" width="9" style="17"/>
    <col min="2559" max="2559" width="4.875" style="17" customWidth="1"/>
    <col min="2560" max="2560" width="40.75" style="17" customWidth="1"/>
    <col min="2561" max="2561" width="11.25" style="17" customWidth="1"/>
    <col min="2562" max="2562" width="9" style="17"/>
    <col min="2563" max="2563" width="9.75" style="17" customWidth="1"/>
    <col min="2564" max="2564" width="10" style="17" customWidth="1"/>
    <col min="2565" max="2565" width="18.875" style="17" customWidth="1"/>
    <col min="2566" max="2566" width="17.5" style="17" customWidth="1"/>
    <col min="2567" max="2567" width="10.625" style="17" customWidth="1"/>
    <col min="2568" max="2568" width="19.125" style="17" customWidth="1"/>
    <col min="2569" max="2814" width="9" style="17"/>
    <col min="2815" max="2815" width="4.875" style="17" customWidth="1"/>
    <col min="2816" max="2816" width="40.75" style="17" customWidth="1"/>
    <col min="2817" max="2817" width="11.25" style="17" customWidth="1"/>
    <col min="2818" max="2818" width="9" style="17"/>
    <col min="2819" max="2819" width="9.75" style="17" customWidth="1"/>
    <col min="2820" max="2820" width="10" style="17" customWidth="1"/>
    <col min="2821" max="2821" width="18.875" style="17" customWidth="1"/>
    <col min="2822" max="2822" width="17.5" style="17" customWidth="1"/>
    <col min="2823" max="2823" width="10.625" style="17" customWidth="1"/>
    <col min="2824" max="2824" width="19.125" style="17" customWidth="1"/>
    <col min="2825" max="3070" width="9" style="17"/>
    <col min="3071" max="3071" width="4.875" style="17" customWidth="1"/>
    <col min="3072" max="3072" width="40.75" style="17" customWidth="1"/>
    <col min="3073" max="3073" width="11.25" style="17" customWidth="1"/>
    <col min="3074" max="3074" width="9" style="17"/>
    <col min="3075" max="3075" width="9.75" style="17" customWidth="1"/>
    <col min="3076" max="3076" width="10" style="17" customWidth="1"/>
    <col min="3077" max="3077" width="18.875" style="17" customWidth="1"/>
    <col min="3078" max="3078" width="17.5" style="17" customWidth="1"/>
    <col min="3079" max="3079" width="10.625" style="17" customWidth="1"/>
    <col min="3080" max="3080" width="19.125" style="17" customWidth="1"/>
    <col min="3081" max="3326" width="9" style="17"/>
    <col min="3327" max="3327" width="4.875" style="17" customWidth="1"/>
    <col min="3328" max="3328" width="40.75" style="17" customWidth="1"/>
    <col min="3329" max="3329" width="11.25" style="17" customWidth="1"/>
    <col min="3330" max="3330" width="9" style="17"/>
    <col min="3331" max="3331" width="9.75" style="17" customWidth="1"/>
    <col min="3332" max="3332" width="10" style="17" customWidth="1"/>
    <col min="3333" max="3333" width="18.875" style="17" customWidth="1"/>
    <col min="3334" max="3334" width="17.5" style="17" customWidth="1"/>
    <col min="3335" max="3335" width="10.625" style="17" customWidth="1"/>
    <col min="3336" max="3336" width="19.125" style="17" customWidth="1"/>
    <col min="3337" max="3582" width="9" style="17"/>
    <col min="3583" max="3583" width="4.875" style="17" customWidth="1"/>
    <col min="3584" max="3584" width="40.75" style="17" customWidth="1"/>
    <col min="3585" max="3585" width="11.25" style="17" customWidth="1"/>
    <col min="3586" max="3586" width="9" style="17"/>
    <col min="3587" max="3587" width="9.75" style="17" customWidth="1"/>
    <col min="3588" max="3588" width="10" style="17" customWidth="1"/>
    <col min="3589" max="3589" width="18.875" style="17" customWidth="1"/>
    <col min="3590" max="3590" width="17.5" style="17" customWidth="1"/>
    <col min="3591" max="3591" width="10.625" style="17" customWidth="1"/>
    <col min="3592" max="3592" width="19.125" style="17" customWidth="1"/>
    <col min="3593" max="3838" width="9" style="17"/>
    <col min="3839" max="3839" width="4.875" style="17" customWidth="1"/>
    <col min="3840" max="3840" width="40.75" style="17" customWidth="1"/>
    <col min="3841" max="3841" width="11.25" style="17" customWidth="1"/>
    <col min="3842" max="3842" width="9" style="17"/>
    <col min="3843" max="3843" width="9.75" style="17" customWidth="1"/>
    <col min="3844" max="3844" width="10" style="17" customWidth="1"/>
    <col min="3845" max="3845" width="18.875" style="17" customWidth="1"/>
    <col min="3846" max="3846" width="17.5" style="17" customWidth="1"/>
    <col min="3847" max="3847" width="10.625" style="17" customWidth="1"/>
    <col min="3848" max="3848" width="19.125" style="17" customWidth="1"/>
    <col min="3849" max="4094" width="9" style="17"/>
    <col min="4095" max="4095" width="4.875" style="17" customWidth="1"/>
    <col min="4096" max="4096" width="40.75" style="17" customWidth="1"/>
    <col min="4097" max="4097" width="11.25" style="17" customWidth="1"/>
    <col min="4098" max="4098" width="9" style="17"/>
    <col min="4099" max="4099" width="9.75" style="17" customWidth="1"/>
    <col min="4100" max="4100" width="10" style="17" customWidth="1"/>
    <col min="4101" max="4101" width="18.875" style="17" customWidth="1"/>
    <col min="4102" max="4102" width="17.5" style="17" customWidth="1"/>
    <col min="4103" max="4103" width="10.625" style="17" customWidth="1"/>
    <col min="4104" max="4104" width="19.125" style="17" customWidth="1"/>
    <col min="4105" max="4350" width="9" style="17"/>
    <col min="4351" max="4351" width="4.875" style="17" customWidth="1"/>
    <col min="4352" max="4352" width="40.75" style="17" customWidth="1"/>
    <col min="4353" max="4353" width="11.25" style="17" customWidth="1"/>
    <col min="4354" max="4354" width="9" style="17"/>
    <col min="4355" max="4355" width="9.75" style="17" customWidth="1"/>
    <col min="4356" max="4356" width="10" style="17" customWidth="1"/>
    <col min="4357" max="4357" width="18.875" style="17" customWidth="1"/>
    <col min="4358" max="4358" width="17.5" style="17" customWidth="1"/>
    <col min="4359" max="4359" width="10.625" style="17" customWidth="1"/>
    <col min="4360" max="4360" width="19.125" style="17" customWidth="1"/>
    <col min="4361" max="4606" width="9" style="17"/>
    <col min="4607" max="4607" width="4.875" style="17" customWidth="1"/>
    <col min="4608" max="4608" width="40.75" style="17" customWidth="1"/>
    <col min="4609" max="4609" width="11.25" style="17" customWidth="1"/>
    <col min="4610" max="4610" width="9" style="17"/>
    <col min="4611" max="4611" width="9.75" style="17" customWidth="1"/>
    <col min="4612" max="4612" width="10" style="17" customWidth="1"/>
    <col min="4613" max="4613" width="18.875" style="17" customWidth="1"/>
    <col min="4614" max="4614" width="17.5" style="17" customWidth="1"/>
    <col min="4615" max="4615" width="10.625" style="17" customWidth="1"/>
    <col min="4616" max="4616" width="19.125" style="17" customWidth="1"/>
    <col min="4617" max="4862" width="9" style="17"/>
    <col min="4863" max="4863" width="4.875" style="17" customWidth="1"/>
    <col min="4864" max="4864" width="40.75" style="17" customWidth="1"/>
    <col min="4865" max="4865" width="11.25" style="17" customWidth="1"/>
    <col min="4866" max="4866" width="9" style="17"/>
    <col min="4867" max="4867" width="9.75" style="17" customWidth="1"/>
    <col min="4868" max="4868" width="10" style="17" customWidth="1"/>
    <col min="4869" max="4869" width="18.875" style="17" customWidth="1"/>
    <col min="4870" max="4870" width="17.5" style="17" customWidth="1"/>
    <col min="4871" max="4871" width="10.625" style="17" customWidth="1"/>
    <col min="4872" max="4872" width="19.125" style="17" customWidth="1"/>
    <col min="4873" max="5118" width="9" style="17"/>
    <col min="5119" max="5119" width="4.875" style="17" customWidth="1"/>
    <col min="5120" max="5120" width="40.75" style="17" customWidth="1"/>
    <col min="5121" max="5121" width="11.25" style="17" customWidth="1"/>
    <col min="5122" max="5122" width="9" style="17"/>
    <col min="5123" max="5123" width="9.75" style="17" customWidth="1"/>
    <col min="5124" max="5124" width="10" style="17" customWidth="1"/>
    <col min="5125" max="5125" width="18.875" style="17" customWidth="1"/>
    <col min="5126" max="5126" width="17.5" style="17" customWidth="1"/>
    <col min="5127" max="5127" width="10.625" style="17" customWidth="1"/>
    <col min="5128" max="5128" width="19.125" style="17" customWidth="1"/>
    <col min="5129" max="5374" width="9" style="17"/>
    <col min="5375" max="5375" width="4.875" style="17" customWidth="1"/>
    <col min="5376" max="5376" width="40.75" style="17" customWidth="1"/>
    <col min="5377" max="5377" width="11.25" style="17" customWidth="1"/>
    <col min="5378" max="5378" width="9" style="17"/>
    <col min="5379" max="5379" width="9.75" style="17" customWidth="1"/>
    <col min="5380" max="5380" width="10" style="17" customWidth="1"/>
    <col min="5381" max="5381" width="18.875" style="17" customWidth="1"/>
    <col min="5382" max="5382" width="17.5" style="17" customWidth="1"/>
    <col min="5383" max="5383" width="10.625" style="17" customWidth="1"/>
    <col min="5384" max="5384" width="19.125" style="17" customWidth="1"/>
    <col min="5385" max="5630" width="9" style="17"/>
    <col min="5631" max="5631" width="4.875" style="17" customWidth="1"/>
    <col min="5632" max="5632" width="40.75" style="17" customWidth="1"/>
    <col min="5633" max="5633" width="11.25" style="17" customWidth="1"/>
    <col min="5634" max="5634" width="9" style="17"/>
    <col min="5635" max="5635" width="9.75" style="17" customWidth="1"/>
    <col min="5636" max="5636" width="10" style="17" customWidth="1"/>
    <col min="5637" max="5637" width="18.875" style="17" customWidth="1"/>
    <col min="5638" max="5638" width="17.5" style="17" customWidth="1"/>
    <col min="5639" max="5639" width="10.625" style="17" customWidth="1"/>
    <col min="5640" max="5640" width="19.125" style="17" customWidth="1"/>
    <col min="5641" max="5886" width="9" style="17"/>
    <col min="5887" max="5887" width="4.875" style="17" customWidth="1"/>
    <col min="5888" max="5888" width="40.75" style="17" customWidth="1"/>
    <col min="5889" max="5889" width="11.25" style="17" customWidth="1"/>
    <col min="5890" max="5890" width="9" style="17"/>
    <col min="5891" max="5891" width="9.75" style="17" customWidth="1"/>
    <col min="5892" max="5892" width="10" style="17" customWidth="1"/>
    <col min="5893" max="5893" width="18.875" style="17" customWidth="1"/>
    <col min="5894" max="5894" width="17.5" style="17" customWidth="1"/>
    <col min="5895" max="5895" width="10.625" style="17" customWidth="1"/>
    <col min="5896" max="5896" width="19.125" style="17" customWidth="1"/>
    <col min="5897" max="6142" width="9" style="17"/>
    <col min="6143" max="6143" width="4.875" style="17" customWidth="1"/>
    <col min="6144" max="6144" width="40.75" style="17" customWidth="1"/>
    <col min="6145" max="6145" width="11.25" style="17" customWidth="1"/>
    <col min="6146" max="6146" width="9" style="17"/>
    <col min="6147" max="6147" width="9.75" style="17" customWidth="1"/>
    <col min="6148" max="6148" width="10" style="17" customWidth="1"/>
    <col min="6149" max="6149" width="18.875" style="17" customWidth="1"/>
    <col min="6150" max="6150" width="17.5" style="17" customWidth="1"/>
    <col min="6151" max="6151" width="10.625" style="17" customWidth="1"/>
    <col min="6152" max="6152" width="19.125" style="17" customWidth="1"/>
    <col min="6153" max="6398" width="9" style="17"/>
    <col min="6399" max="6399" width="4.875" style="17" customWidth="1"/>
    <col min="6400" max="6400" width="40.75" style="17" customWidth="1"/>
    <col min="6401" max="6401" width="11.25" style="17" customWidth="1"/>
    <col min="6402" max="6402" width="9" style="17"/>
    <col min="6403" max="6403" width="9.75" style="17" customWidth="1"/>
    <col min="6404" max="6404" width="10" style="17" customWidth="1"/>
    <col min="6405" max="6405" width="18.875" style="17" customWidth="1"/>
    <col min="6406" max="6406" width="17.5" style="17" customWidth="1"/>
    <col min="6407" max="6407" width="10.625" style="17" customWidth="1"/>
    <col min="6408" max="6408" width="19.125" style="17" customWidth="1"/>
    <col min="6409" max="6654" width="9" style="17"/>
    <col min="6655" max="6655" width="4.875" style="17" customWidth="1"/>
    <col min="6656" max="6656" width="40.75" style="17" customWidth="1"/>
    <col min="6657" max="6657" width="11.25" style="17" customWidth="1"/>
    <col min="6658" max="6658" width="9" style="17"/>
    <col min="6659" max="6659" width="9.75" style="17" customWidth="1"/>
    <col min="6660" max="6660" width="10" style="17" customWidth="1"/>
    <col min="6661" max="6661" width="18.875" style="17" customWidth="1"/>
    <col min="6662" max="6662" width="17.5" style="17" customWidth="1"/>
    <col min="6663" max="6663" width="10.625" style="17" customWidth="1"/>
    <col min="6664" max="6664" width="19.125" style="17" customWidth="1"/>
    <col min="6665" max="6910" width="9" style="17"/>
    <col min="6911" max="6911" width="4.875" style="17" customWidth="1"/>
    <col min="6912" max="6912" width="40.75" style="17" customWidth="1"/>
    <col min="6913" max="6913" width="11.25" style="17" customWidth="1"/>
    <col min="6914" max="6914" width="9" style="17"/>
    <col min="6915" max="6915" width="9.75" style="17" customWidth="1"/>
    <col min="6916" max="6916" width="10" style="17" customWidth="1"/>
    <col min="6917" max="6917" width="18.875" style="17" customWidth="1"/>
    <col min="6918" max="6918" width="17.5" style="17" customWidth="1"/>
    <col min="6919" max="6919" width="10.625" style="17" customWidth="1"/>
    <col min="6920" max="6920" width="19.125" style="17" customWidth="1"/>
    <col min="6921" max="7166" width="9" style="17"/>
    <col min="7167" max="7167" width="4.875" style="17" customWidth="1"/>
    <col min="7168" max="7168" width="40.75" style="17" customWidth="1"/>
    <col min="7169" max="7169" width="11.25" style="17" customWidth="1"/>
    <col min="7170" max="7170" width="9" style="17"/>
    <col min="7171" max="7171" width="9.75" style="17" customWidth="1"/>
    <col min="7172" max="7172" width="10" style="17" customWidth="1"/>
    <col min="7173" max="7173" width="18.875" style="17" customWidth="1"/>
    <col min="7174" max="7174" width="17.5" style="17" customWidth="1"/>
    <col min="7175" max="7175" width="10.625" style="17" customWidth="1"/>
    <col min="7176" max="7176" width="19.125" style="17" customWidth="1"/>
    <col min="7177" max="7422" width="9" style="17"/>
    <col min="7423" max="7423" width="4.875" style="17" customWidth="1"/>
    <col min="7424" max="7424" width="40.75" style="17" customWidth="1"/>
    <col min="7425" max="7425" width="11.25" style="17" customWidth="1"/>
    <col min="7426" max="7426" width="9" style="17"/>
    <col min="7427" max="7427" width="9.75" style="17" customWidth="1"/>
    <col min="7428" max="7428" width="10" style="17" customWidth="1"/>
    <col min="7429" max="7429" width="18.875" style="17" customWidth="1"/>
    <col min="7430" max="7430" width="17.5" style="17" customWidth="1"/>
    <col min="7431" max="7431" width="10.625" style="17" customWidth="1"/>
    <col min="7432" max="7432" width="19.125" style="17" customWidth="1"/>
    <col min="7433" max="7678" width="9" style="17"/>
    <col min="7679" max="7679" width="4.875" style="17" customWidth="1"/>
    <col min="7680" max="7680" width="40.75" style="17" customWidth="1"/>
    <col min="7681" max="7681" width="11.25" style="17" customWidth="1"/>
    <col min="7682" max="7682" width="9" style="17"/>
    <col min="7683" max="7683" width="9.75" style="17" customWidth="1"/>
    <col min="7684" max="7684" width="10" style="17" customWidth="1"/>
    <col min="7685" max="7685" width="18.875" style="17" customWidth="1"/>
    <col min="7686" max="7686" width="17.5" style="17" customWidth="1"/>
    <col min="7687" max="7687" width="10.625" style="17" customWidth="1"/>
    <col min="7688" max="7688" width="19.125" style="17" customWidth="1"/>
    <col min="7689" max="7934" width="9" style="17"/>
    <col min="7935" max="7935" width="4.875" style="17" customWidth="1"/>
    <col min="7936" max="7936" width="40.75" style="17" customWidth="1"/>
    <col min="7937" max="7937" width="11.25" style="17" customWidth="1"/>
    <col min="7938" max="7938" width="9" style="17"/>
    <col min="7939" max="7939" width="9.75" style="17" customWidth="1"/>
    <col min="7940" max="7940" width="10" style="17" customWidth="1"/>
    <col min="7941" max="7941" width="18.875" style="17" customWidth="1"/>
    <col min="7942" max="7942" width="17.5" style="17" customWidth="1"/>
    <col min="7943" max="7943" width="10.625" style="17" customWidth="1"/>
    <col min="7944" max="7944" width="19.125" style="17" customWidth="1"/>
    <col min="7945" max="8190" width="9" style="17"/>
    <col min="8191" max="8191" width="4.875" style="17" customWidth="1"/>
    <col min="8192" max="8192" width="40.75" style="17" customWidth="1"/>
    <col min="8193" max="8193" width="11.25" style="17" customWidth="1"/>
    <col min="8194" max="8194" width="9" style="17"/>
    <col min="8195" max="8195" width="9.75" style="17" customWidth="1"/>
    <col min="8196" max="8196" width="10" style="17" customWidth="1"/>
    <col min="8197" max="8197" width="18.875" style="17" customWidth="1"/>
    <col min="8198" max="8198" width="17.5" style="17" customWidth="1"/>
    <col min="8199" max="8199" width="10.625" style="17" customWidth="1"/>
    <col min="8200" max="8200" width="19.125" style="17" customWidth="1"/>
    <col min="8201" max="8446" width="9" style="17"/>
    <col min="8447" max="8447" width="4.875" style="17" customWidth="1"/>
    <col min="8448" max="8448" width="40.75" style="17" customWidth="1"/>
    <col min="8449" max="8449" width="11.25" style="17" customWidth="1"/>
    <col min="8450" max="8450" width="9" style="17"/>
    <col min="8451" max="8451" width="9.75" style="17" customWidth="1"/>
    <col min="8452" max="8452" width="10" style="17" customWidth="1"/>
    <col min="8453" max="8453" width="18.875" style="17" customWidth="1"/>
    <col min="8454" max="8454" width="17.5" style="17" customWidth="1"/>
    <col min="8455" max="8455" width="10.625" style="17" customWidth="1"/>
    <col min="8456" max="8456" width="19.125" style="17" customWidth="1"/>
    <col min="8457" max="8702" width="9" style="17"/>
    <col min="8703" max="8703" width="4.875" style="17" customWidth="1"/>
    <col min="8704" max="8704" width="40.75" style="17" customWidth="1"/>
    <col min="8705" max="8705" width="11.25" style="17" customWidth="1"/>
    <col min="8706" max="8706" width="9" style="17"/>
    <col min="8707" max="8707" width="9.75" style="17" customWidth="1"/>
    <col min="8708" max="8708" width="10" style="17" customWidth="1"/>
    <col min="8709" max="8709" width="18.875" style="17" customWidth="1"/>
    <col min="8710" max="8710" width="17.5" style="17" customWidth="1"/>
    <col min="8711" max="8711" width="10.625" style="17" customWidth="1"/>
    <col min="8712" max="8712" width="19.125" style="17" customWidth="1"/>
    <col min="8713" max="8958" width="9" style="17"/>
    <col min="8959" max="8959" width="4.875" style="17" customWidth="1"/>
    <col min="8960" max="8960" width="40.75" style="17" customWidth="1"/>
    <col min="8961" max="8961" width="11.25" style="17" customWidth="1"/>
    <col min="8962" max="8962" width="9" style="17"/>
    <col min="8963" max="8963" width="9.75" style="17" customWidth="1"/>
    <col min="8964" max="8964" width="10" style="17" customWidth="1"/>
    <col min="8965" max="8965" width="18.875" style="17" customWidth="1"/>
    <col min="8966" max="8966" width="17.5" style="17" customWidth="1"/>
    <col min="8967" max="8967" width="10.625" style="17" customWidth="1"/>
    <col min="8968" max="8968" width="19.125" style="17" customWidth="1"/>
    <col min="8969" max="9214" width="9" style="17"/>
    <col min="9215" max="9215" width="4.875" style="17" customWidth="1"/>
    <col min="9216" max="9216" width="40.75" style="17" customWidth="1"/>
    <col min="9217" max="9217" width="11.25" style="17" customWidth="1"/>
    <col min="9218" max="9218" width="9" style="17"/>
    <col min="9219" max="9219" width="9.75" style="17" customWidth="1"/>
    <col min="9220" max="9220" width="10" style="17" customWidth="1"/>
    <col min="9221" max="9221" width="18.875" style="17" customWidth="1"/>
    <col min="9222" max="9222" width="17.5" style="17" customWidth="1"/>
    <col min="9223" max="9223" width="10.625" style="17" customWidth="1"/>
    <col min="9224" max="9224" width="19.125" style="17" customWidth="1"/>
    <col min="9225" max="9470" width="9" style="17"/>
    <col min="9471" max="9471" width="4.875" style="17" customWidth="1"/>
    <col min="9472" max="9472" width="40.75" style="17" customWidth="1"/>
    <col min="9473" max="9473" width="11.25" style="17" customWidth="1"/>
    <col min="9474" max="9474" width="9" style="17"/>
    <col min="9475" max="9475" width="9.75" style="17" customWidth="1"/>
    <col min="9476" max="9476" width="10" style="17" customWidth="1"/>
    <col min="9477" max="9477" width="18.875" style="17" customWidth="1"/>
    <col min="9478" max="9478" width="17.5" style="17" customWidth="1"/>
    <col min="9479" max="9479" width="10.625" style="17" customWidth="1"/>
    <col min="9480" max="9480" width="19.125" style="17" customWidth="1"/>
    <col min="9481" max="9726" width="9" style="17"/>
    <col min="9727" max="9727" width="4.875" style="17" customWidth="1"/>
    <col min="9728" max="9728" width="40.75" style="17" customWidth="1"/>
    <col min="9729" max="9729" width="11.25" style="17" customWidth="1"/>
    <col min="9730" max="9730" width="9" style="17"/>
    <col min="9731" max="9731" width="9.75" style="17" customWidth="1"/>
    <col min="9732" max="9732" width="10" style="17" customWidth="1"/>
    <col min="9733" max="9733" width="18.875" style="17" customWidth="1"/>
    <col min="9734" max="9734" width="17.5" style="17" customWidth="1"/>
    <col min="9735" max="9735" width="10.625" style="17" customWidth="1"/>
    <col min="9736" max="9736" width="19.125" style="17" customWidth="1"/>
    <col min="9737" max="9982" width="9" style="17"/>
    <col min="9983" max="9983" width="4.875" style="17" customWidth="1"/>
    <col min="9984" max="9984" width="40.75" style="17" customWidth="1"/>
    <col min="9985" max="9985" width="11.25" style="17" customWidth="1"/>
    <col min="9986" max="9986" width="9" style="17"/>
    <col min="9987" max="9987" width="9.75" style="17" customWidth="1"/>
    <col min="9988" max="9988" width="10" style="17" customWidth="1"/>
    <col min="9989" max="9989" width="18.875" style="17" customWidth="1"/>
    <col min="9990" max="9990" width="17.5" style="17" customWidth="1"/>
    <col min="9991" max="9991" width="10.625" style="17" customWidth="1"/>
    <col min="9992" max="9992" width="19.125" style="17" customWidth="1"/>
    <col min="9993" max="10238" width="9" style="17"/>
    <col min="10239" max="10239" width="4.875" style="17" customWidth="1"/>
    <col min="10240" max="10240" width="40.75" style="17" customWidth="1"/>
    <col min="10241" max="10241" width="11.25" style="17" customWidth="1"/>
    <col min="10242" max="10242" width="9" style="17"/>
    <col min="10243" max="10243" width="9.75" style="17" customWidth="1"/>
    <col min="10244" max="10244" width="10" style="17" customWidth="1"/>
    <col min="10245" max="10245" width="18.875" style="17" customWidth="1"/>
    <col min="10246" max="10246" width="17.5" style="17" customWidth="1"/>
    <col min="10247" max="10247" width="10.625" style="17" customWidth="1"/>
    <col min="10248" max="10248" width="19.125" style="17" customWidth="1"/>
    <col min="10249" max="10494" width="9" style="17"/>
    <col min="10495" max="10495" width="4.875" style="17" customWidth="1"/>
    <col min="10496" max="10496" width="40.75" style="17" customWidth="1"/>
    <col min="10497" max="10497" width="11.25" style="17" customWidth="1"/>
    <col min="10498" max="10498" width="9" style="17"/>
    <col min="10499" max="10499" width="9.75" style="17" customWidth="1"/>
    <col min="10500" max="10500" width="10" style="17" customWidth="1"/>
    <col min="10501" max="10501" width="18.875" style="17" customWidth="1"/>
    <col min="10502" max="10502" width="17.5" style="17" customWidth="1"/>
    <col min="10503" max="10503" width="10.625" style="17" customWidth="1"/>
    <col min="10504" max="10504" width="19.125" style="17" customWidth="1"/>
    <col min="10505" max="10750" width="9" style="17"/>
    <col min="10751" max="10751" width="4.875" style="17" customWidth="1"/>
    <col min="10752" max="10752" width="40.75" style="17" customWidth="1"/>
    <col min="10753" max="10753" width="11.25" style="17" customWidth="1"/>
    <col min="10754" max="10754" width="9" style="17"/>
    <col min="10755" max="10755" width="9.75" style="17" customWidth="1"/>
    <col min="10756" max="10756" width="10" style="17" customWidth="1"/>
    <col min="10757" max="10757" width="18.875" style="17" customWidth="1"/>
    <col min="10758" max="10758" width="17.5" style="17" customWidth="1"/>
    <col min="10759" max="10759" width="10.625" style="17" customWidth="1"/>
    <col min="10760" max="10760" width="19.125" style="17" customWidth="1"/>
    <col min="10761" max="11006" width="9" style="17"/>
    <col min="11007" max="11007" width="4.875" style="17" customWidth="1"/>
    <col min="11008" max="11008" width="40.75" style="17" customWidth="1"/>
    <col min="11009" max="11009" width="11.25" style="17" customWidth="1"/>
    <col min="11010" max="11010" width="9" style="17"/>
    <col min="11011" max="11011" width="9.75" style="17" customWidth="1"/>
    <col min="11012" max="11012" width="10" style="17" customWidth="1"/>
    <col min="11013" max="11013" width="18.875" style="17" customWidth="1"/>
    <col min="11014" max="11014" width="17.5" style="17" customWidth="1"/>
    <col min="11015" max="11015" width="10.625" style="17" customWidth="1"/>
    <col min="11016" max="11016" width="19.125" style="17" customWidth="1"/>
    <col min="11017" max="11262" width="9" style="17"/>
    <col min="11263" max="11263" width="4.875" style="17" customWidth="1"/>
    <col min="11264" max="11264" width="40.75" style="17" customWidth="1"/>
    <col min="11265" max="11265" width="11.25" style="17" customWidth="1"/>
    <col min="11266" max="11266" width="9" style="17"/>
    <col min="11267" max="11267" width="9.75" style="17" customWidth="1"/>
    <col min="11268" max="11268" width="10" style="17" customWidth="1"/>
    <col min="11269" max="11269" width="18.875" style="17" customWidth="1"/>
    <col min="11270" max="11270" width="17.5" style="17" customWidth="1"/>
    <col min="11271" max="11271" width="10.625" style="17" customWidth="1"/>
    <col min="11272" max="11272" width="19.125" style="17" customWidth="1"/>
    <col min="11273" max="11518" width="9" style="17"/>
    <col min="11519" max="11519" width="4.875" style="17" customWidth="1"/>
    <col min="11520" max="11520" width="40.75" style="17" customWidth="1"/>
    <col min="11521" max="11521" width="11.25" style="17" customWidth="1"/>
    <col min="11522" max="11522" width="9" style="17"/>
    <col min="11523" max="11523" width="9.75" style="17" customWidth="1"/>
    <col min="11524" max="11524" width="10" style="17" customWidth="1"/>
    <col min="11525" max="11525" width="18.875" style="17" customWidth="1"/>
    <col min="11526" max="11526" width="17.5" style="17" customWidth="1"/>
    <col min="11527" max="11527" width="10.625" style="17" customWidth="1"/>
    <col min="11528" max="11528" width="19.125" style="17" customWidth="1"/>
    <col min="11529" max="11774" width="9" style="17"/>
    <col min="11775" max="11775" width="4.875" style="17" customWidth="1"/>
    <col min="11776" max="11776" width="40.75" style="17" customWidth="1"/>
    <col min="11777" max="11777" width="11.25" style="17" customWidth="1"/>
    <col min="11778" max="11778" width="9" style="17"/>
    <col min="11779" max="11779" width="9.75" style="17" customWidth="1"/>
    <col min="11780" max="11780" width="10" style="17" customWidth="1"/>
    <col min="11781" max="11781" width="18.875" style="17" customWidth="1"/>
    <col min="11782" max="11782" width="17.5" style="17" customWidth="1"/>
    <col min="11783" max="11783" width="10.625" style="17" customWidth="1"/>
    <col min="11784" max="11784" width="19.125" style="17" customWidth="1"/>
    <col min="11785" max="12030" width="9" style="17"/>
    <col min="12031" max="12031" width="4.875" style="17" customWidth="1"/>
    <col min="12032" max="12032" width="40.75" style="17" customWidth="1"/>
    <col min="12033" max="12033" width="11.25" style="17" customWidth="1"/>
    <col min="12034" max="12034" width="9" style="17"/>
    <col min="12035" max="12035" width="9.75" style="17" customWidth="1"/>
    <col min="12036" max="12036" width="10" style="17" customWidth="1"/>
    <col min="12037" max="12037" width="18.875" style="17" customWidth="1"/>
    <col min="12038" max="12038" width="17.5" style="17" customWidth="1"/>
    <col min="12039" max="12039" width="10.625" style="17" customWidth="1"/>
    <col min="12040" max="12040" width="19.125" style="17" customWidth="1"/>
    <col min="12041" max="12286" width="9" style="17"/>
    <col min="12287" max="12287" width="4.875" style="17" customWidth="1"/>
    <col min="12288" max="12288" width="40.75" style="17" customWidth="1"/>
    <col min="12289" max="12289" width="11.25" style="17" customWidth="1"/>
    <col min="12290" max="12290" width="9" style="17"/>
    <col min="12291" max="12291" width="9.75" style="17" customWidth="1"/>
    <col min="12292" max="12292" width="10" style="17" customWidth="1"/>
    <col min="12293" max="12293" width="18.875" style="17" customWidth="1"/>
    <col min="12294" max="12294" width="17.5" style="17" customWidth="1"/>
    <col min="12295" max="12295" width="10.625" style="17" customWidth="1"/>
    <col min="12296" max="12296" width="19.125" style="17" customWidth="1"/>
    <col min="12297" max="12542" width="9" style="17"/>
    <col min="12543" max="12543" width="4.875" style="17" customWidth="1"/>
    <col min="12544" max="12544" width="40.75" style="17" customWidth="1"/>
    <col min="12545" max="12545" width="11.25" style="17" customWidth="1"/>
    <col min="12546" max="12546" width="9" style="17"/>
    <col min="12547" max="12547" width="9.75" style="17" customWidth="1"/>
    <col min="12548" max="12548" width="10" style="17" customWidth="1"/>
    <col min="12549" max="12549" width="18.875" style="17" customWidth="1"/>
    <col min="12550" max="12550" width="17.5" style="17" customWidth="1"/>
    <col min="12551" max="12551" width="10.625" style="17" customWidth="1"/>
    <col min="12552" max="12552" width="19.125" style="17" customWidth="1"/>
    <col min="12553" max="12798" width="9" style="17"/>
    <col min="12799" max="12799" width="4.875" style="17" customWidth="1"/>
    <col min="12800" max="12800" width="40.75" style="17" customWidth="1"/>
    <col min="12801" max="12801" width="11.25" style="17" customWidth="1"/>
    <col min="12802" max="12802" width="9" style="17"/>
    <col min="12803" max="12803" width="9.75" style="17" customWidth="1"/>
    <col min="12804" max="12804" width="10" style="17" customWidth="1"/>
    <col min="12805" max="12805" width="18.875" style="17" customWidth="1"/>
    <col min="12806" max="12806" width="17.5" style="17" customWidth="1"/>
    <col min="12807" max="12807" width="10.625" style="17" customWidth="1"/>
    <col min="12808" max="12808" width="19.125" style="17" customWidth="1"/>
    <col min="12809" max="13054" width="9" style="17"/>
    <col min="13055" max="13055" width="4.875" style="17" customWidth="1"/>
    <col min="13056" max="13056" width="40.75" style="17" customWidth="1"/>
    <col min="13057" max="13057" width="11.25" style="17" customWidth="1"/>
    <col min="13058" max="13058" width="9" style="17"/>
    <col min="13059" max="13059" width="9.75" style="17" customWidth="1"/>
    <col min="13060" max="13060" width="10" style="17" customWidth="1"/>
    <col min="13061" max="13061" width="18.875" style="17" customWidth="1"/>
    <col min="13062" max="13062" width="17.5" style="17" customWidth="1"/>
    <col min="13063" max="13063" width="10.625" style="17" customWidth="1"/>
    <col min="13064" max="13064" width="19.125" style="17" customWidth="1"/>
    <col min="13065" max="13310" width="9" style="17"/>
    <col min="13311" max="13311" width="4.875" style="17" customWidth="1"/>
    <col min="13312" max="13312" width="40.75" style="17" customWidth="1"/>
    <col min="13313" max="13313" width="11.25" style="17" customWidth="1"/>
    <col min="13314" max="13314" width="9" style="17"/>
    <col min="13315" max="13315" width="9.75" style="17" customWidth="1"/>
    <col min="13316" max="13316" width="10" style="17" customWidth="1"/>
    <col min="13317" max="13317" width="18.875" style="17" customWidth="1"/>
    <col min="13318" max="13318" width="17.5" style="17" customWidth="1"/>
    <col min="13319" max="13319" width="10.625" style="17" customWidth="1"/>
    <col min="13320" max="13320" width="19.125" style="17" customWidth="1"/>
    <col min="13321" max="13566" width="9" style="17"/>
    <col min="13567" max="13567" width="4.875" style="17" customWidth="1"/>
    <col min="13568" max="13568" width="40.75" style="17" customWidth="1"/>
    <col min="13569" max="13569" width="11.25" style="17" customWidth="1"/>
    <col min="13570" max="13570" width="9" style="17"/>
    <col min="13571" max="13571" width="9.75" style="17" customWidth="1"/>
    <col min="13572" max="13572" width="10" style="17" customWidth="1"/>
    <col min="13573" max="13573" width="18.875" style="17" customWidth="1"/>
    <col min="13574" max="13574" width="17.5" style="17" customWidth="1"/>
    <col min="13575" max="13575" width="10.625" style="17" customWidth="1"/>
    <col min="13576" max="13576" width="19.125" style="17" customWidth="1"/>
    <col min="13577" max="13822" width="9" style="17"/>
    <col min="13823" max="13823" width="4.875" style="17" customWidth="1"/>
    <col min="13824" max="13824" width="40.75" style="17" customWidth="1"/>
    <col min="13825" max="13825" width="11.25" style="17" customWidth="1"/>
    <col min="13826" max="13826" width="9" style="17"/>
    <col min="13827" max="13827" width="9.75" style="17" customWidth="1"/>
    <col min="13828" max="13828" width="10" style="17" customWidth="1"/>
    <col min="13829" max="13829" width="18.875" style="17" customWidth="1"/>
    <col min="13830" max="13830" width="17.5" style="17" customWidth="1"/>
    <col min="13831" max="13831" width="10.625" style="17" customWidth="1"/>
    <col min="13832" max="13832" width="19.125" style="17" customWidth="1"/>
    <col min="13833" max="14078" width="9" style="17"/>
    <col min="14079" max="14079" width="4.875" style="17" customWidth="1"/>
    <col min="14080" max="14080" width="40.75" style="17" customWidth="1"/>
    <col min="14081" max="14081" width="11.25" style="17" customWidth="1"/>
    <col min="14082" max="14082" width="9" style="17"/>
    <col min="14083" max="14083" width="9.75" style="17" customWidth="1"/>
    <col min="14084" max="14084" width="10" style="17" customWidth="1"/>
    <col min="14085" max="14085" width="18.875" style="17" customWidth="1"/>
    <col min="14086" max="14086" width="17.5" style="17" customWidth="1"/>
    <col min="14087" max="14087" width="10.625" style="17" customWidth="1"/>
    <col min="14088" max="14088" width="19.125" style="17" customWidth="1"/>
    <col min="14089" max="14334" width="9" style="17"/>
    <col min="14335" max="14335" width="4.875" style="17" customWidth="1"/>
    <col min="14336" max="14336" width="40.75" style="17" customWidth="1"/>
    <col min="14337" max="14337" width="11.25" style="17" customWidth="1"/>
    <col min="14338" max="14338" width="9" style="17"/>
    <col min="14339" max="14339" width="9.75" style="17" customWidth="1"/>
    <col min="14340" max="14340" width="10" style="17" customWidth="1"/>
    <col min="14341" max="14341" width="18.875" style="17" customWidth="1"/>
    <col min="14342" max="14342" width="17.5" style="17" customWidth="1"/>
    <col min="14343" max="14343" width="10.625" style="17" customWidth="1"/>
    <col min="14344" max="14344" width="19.125" style="17" customWidth="1"/>
    <col min="14345" max="14590" width="9" style="17"/>
    <col min="14591" max="14591" width="4.875" style="17" customWidth="1"/>
    <col min="14592" max="14592" width="40.75" style="17" customWidth="1"/>
    <col min="14593" max="14593" width="11.25" style="17" customWidth="1"/>
    <col min="14594" max="14594" width="9" style="17"/>
    <col min="14595" max="14595" width="9.75" style="17" customWidth="1"/>
    <col min="14596" max="14596" width="10" style="17" customWidth="1"/>
    <col min="14597" max="14597" width="18.875" style="17" customWidth="1"/>
    <col min="14598" max="14598" width="17.5" style="17" customWidth="1"/>
    <col min="14599" max="14599" width="10.625" style="17" customWidth="1"/>
    <col min="14600" max="14600" width="19.125" style="17" customWidth="1"/>
    <col min="14601" max="14846" width="9" style="17"/>
    <col min="14847" max="14847" width="4.875" style="17" customWidth="1"/>
    <col min="14848" max="14848" width="40.75" style="17" customWidth="1"/>
    <col min="14849" max="14849" width="11.25" style="17" customWidth="1"/>
    <col min="14850" max="14850" width="9" style="17"/>
    <col min="14851" max="14851" width="9.75" style="17" customWidth="1"/>
    <col min="14852" max="14852" width="10" style="17" customWidth="1"/>
    <col min="14853" max="14853" width="18.875" style="17" customWidth="1"/>
    <col min="14854" max="14854" width="17.5" style="17" customWidth="1"/>
    <col min="14855" max="14855" width="10.625" style="17" customWidth="1"/>
    <col min="14856" max="14856" width="19.125" style="17" customWidth="1"/>
    <col min="14857" max="15102" width="9" style="17"/>
    <col min="15103" max="15103" width="4.875" style="17" customWidth="1"/>
    <col min="15104" max="15104" width="40.75" style="17" customWidth="1"/>
    <col min="15105" max="15105" width="11.25" style="17" customWidth="1"/>
    <col min="15106" max="15106" width="9" style="17"/>
    <col min="15107" max="15107" width="9.75" style="17" customWidth="1"/>
    <col min="15108" max="15108" width="10" style="17" customWidth="1"/>
    <col min="15109" max="15109" width="18.875" style="17" customWidth="1"/>
    <col min="15110" max="15110" width="17.5" style="17" customWidth="1"/>
    <col min="15111" max="15111" width="10.625" style="17" customWidth="1"/>
    <col min="15112" max="15112" width="19.125" style="17" customWidth="1"/>
    <col min="15113" max="15358" width="9" style="17"/>
    <col min="15359" max="15359" width="4.875" style="17" customWidth="1"/>
    <col min="15360" max="15360" width="40.75" style="17" customWidth="1"/>
    <col min="15361" max="15361" width="11.25" style="17" customWidth="1"/>
    <col min="15362" max="15362" width="9" style="17"/>
    <col min="15363" max="15363" width="9.75" style="17" customWidth="1"/>
    <col min="15364" max="15364" width="10" style="17" customWidth="1"/>
    <col min="15365" max="15365" width="18.875" style="17" customWidth="1"/>
    <col min="15366" max="15366" width="17.5" style="17" customWidth="1"/>
    <col min="15367" max="15367" width="10.625" style="17" customWidth="1"/>
    <col min="15368" max="15368" width="19.125" style="17" customWidth="1"/>
    <col min="15369" max="15614" width="9" style="17"/>
    <col min="15615" max="15615" width="4.875" style="17" customWidth="1"/>
    <col min="15616" max="15616" width="40.75" style="17" customWidth="1"/>
    <col min="15617" max="15617" width="11.25" style="17" customWidth="1"/>
    <col min="15618" max="15618" width="9" style="17"/>
    <col min="15619" max="15619" width="9.75" style="17" customWidth="1"/>
    <col min="15620" max="15620" width="10" style="17" customWidth="1"/>
    <col min="15621" max="15621" width="18.875" style="17" customWidth="1"/>
    <col min="15622" max="15622" width="17.5" style="17" customWidth="1"/>
    <col min="15623" max="15623" width="10.625" style="17" customWidth="1"/>
    <col min="15624" max="15624" width="19.125" style="17" customWidth="1"/>
    <col min="15625" max="15870" width="9" style="17"/>
    <col min="15871" max="15871" width="4.875" style="17" customWidth="1"/>
    <col min="15872" max="15872" width="40.75" style="17" customWidth="1"/>
    <col min="15873" max="15873" width="11.25" style="17" customWidth="1"/>
    <col min="15874" max="15874" width="9" style="17"/>
    <col min="15875" max="15875" width="9.75" style="17" customWidth="1"/>
    <col min="15876" max="15876" width="10" style="17" customWidth="1"/>
    <col min="15877" max="15877" width="18.875" style="17" customWidth="1"/>
    <col min="15878" max="15878" width="17.5" style="17" customWidth="1"/>
    <col min="15879" max="15879" width="10.625" style="17" customWidth="1"/>
    <col min="15880" max="15880" width="19.125" style="17" customWidth="1"/>
    <col min="15881" max="16126" width="9" style="17"/>
    <col min="16127" max="16127" width="4.875" style="17" customWidth="1"/>
    <col min="16128" max="16128" width="40.75" style="17" customWidth="1"/>
    <col min="16129" max="16129" width="11.25" style="17" customWidth="1"/>
    <col min="16130" max="16130" width="9" style="17"/>
    <col min="16131" max="16131" width="9.75" style="17" customWidth="1"/>
    <col min="16132" max="16132" width="10" style="17" customWidth="1"/>
    <col min="16133" max="16133" width="18.875" style="17" customWidth="1"/>
    <col min="16134" max="16134" width="17.5" style="17" customWidth="1"/>
    <col min="16135" max="16135" width="10.625" style="17" customWidth="1"/>
    <col min="16136" max="16136" width="19.125" style="17" customWidth="1"/>
    <col min="16137" max="16384" width="9" style="17"/>
  </cols>
  <sheetData>
    <row r="1" spans="1:12" ht="17.100000000000001" customHeight="1">
      <c r="A1" s="156" t="s">
        <v>1344</v>
      </c>
      <c r="B1" s="157"/>
      <c r="C1" s="157"/>
      <c r="D1" s="157"/>
      <c r="E1" s="157"/>
      <c r="F1" s="158"/>
      <c r="G1" s="158"/>
      <c r="H1" s="124"/>
      <c r="I1" s="80"/>
      <c r="J1" s="44"/>
      <c r="K1" s="45" t="s">
        <v>1345</v>
      </c>
      <c r="L1" s="45" t="s">
        <v>1346</v>
      </c>
    </row>
    <row r="2" spans="1:12" ht="17.100000000000001" customHeight="1">
      <c r="A2" s="81" t="s">
        <v>1347</v>
      </c>
      <c r="B2" s="81" t="s">
        <v>1348</v>
      </c>
      <c r="C2" s="81" t="s">
        <v>1349</v>
      </c>
      <c r="D2" s="81" t="s">
        <v>1350</v>
      </c>
      <c r="E2" s="82" t="s">
        <v>1351</v>
      </c>
      <c r="F2" s="82" t="s">
        <v>1352</v>
      </c>
      <c r="G2" s="81" t="s">
        <v>1353</v>
      </c>
      <c r="H2" s="143" t="s">
        <v>1354</v>
      </c>
      <c r="I2" s="83" t="s">
        <v>1355</v>
      </c>
      <c r="J2" s="46"/>
      <c r="K2" s="45" t="s">
        <v>1356</v>
      </c>
      <c r="L2" s="3">
        <v>25</v>
      </c>
    </row>
    <row r="3" spans="1:12" ht="26.25" customHeight="1">
      <c r="A3" s="49">
        <v>1</v>
      </c>
      <c r="B3" s="56" t="s">
        <v>1357</v>
      </c>
      <c r="C3" s="79" t="s">
        <v>1358</v>
      </c>
      <c r="D3" s="84" t="s">
        <v>180</v>
      </c>
      <c r="E3" s="18" t="s">
        <v>181</v>
      </c>
      <c r="F3" s="18" t="s">
        <v>182</v>
      </c>
      <c r="G3" s="18" t="s">
        <v>66</v>
      </c>
      <c r="H3" s="18"/>
      <c r="I3" s="50"/>
      <c r="J3" s="20"/>
      <c r="K3" s="3">
        <v>2</v>
      </c>
      <c r="L3" s="3">
        <v>28</v>
      </c>
    </row>
    <row r="4" spans="1:12" ht="17.100000000000001" customHeight="1">
      <c r="A4" s="49">
        <v>2</v>
      </c>
      <c r="B4" s="56" t="s">
        <v>1359</v>
      </c>
      <c r="C4" s="79" t="s">
        <v>1358</v>
      </c>
      <c r="D4" s="84" t="s">
        <v>183</v>
      </c>
      <c r="E4" s="18" t="s">
        <v>184</v>
      </c>
      <c r="F4" s="18" t="s">
        <v>185</v>
      </c>
      <c r="G4" s="18" t="s">
        <v>66</v>
      </c>
      <c r="H4" s="18"/>
      <c r="I4" s="50"/>
      <c r="J4" s="20"/>
      <c r="K4" s="3">
        <v>3</v>
      </c>
      <c r="L4" s="3">
        <v>25</v>
      </c>
    </row>
    <row r="5" spans="1:12" ht="17.100000000000001" customHeight="1">
      <c r="A5" s="49">
        <v>3</v>
      </c>
      <c r="B5" s="56" t="s">
        <v>1360</v>
      </c>
      <c r="C5" s="79" t="s">
        <v>1358</v>
      </c>
      <c r="D5" s="84" t="s">
        <v>186</v>
      </c>
      <c r="E5" s="18" t="s">
        <v>187</v>
      </c>
      <c r="F5" s="18" t="s">
        <v>182</v>
      </c>
      <c r="G5" s="18" t="s">
        <v>66</v>
      </c>
      <c r="H5" s="18"/>
      <c r="I5" s="50"/>
      <c r="J5" s="20"/>
      <c r="K5" s="3">
        <v>4</v>
      </c>
      <c r="L5" s="3">
        <v>26</v>
      </c>
    </row>
    <row r="6" spans="1:12" ht="17.100000000000001" customHeight="1">
      <c r="A6" s="49">
        <v>4</v>
      </c>
      <c r="B6" s="56" t="s">
        <v>188</v>
      </c>
      <c r="C6" s="79" t="s">
        <v>1358</v>
      </c>
      <c r="D6" s="84" t="s">
        <v>189</v>
      </c>
      <c r="E6" s="18" t="s">
        <v>190</v>
      </c>
      <c r="F6" s="18" t="s">
        <v>191</v>
      </c>
      <c r="G6" s="18" t="s">
        <v>66</v>
      </c>
      <c r="H6" s="18"/>
      <c r="I6" s="50"/>
      <c r="J6" s="20"/>
      <c r="K6" s="3">
        <v>5</v>
      </c>
      <c r="L6" s="3">
        <v>25</v>
      </c>
    </row>
    <row r="7" spans="1:12" ht="17.100000000000001" customHeight="1">
      <c r="A7" s="49">
        <v>5</v>
      </c>
      <c r="B7" s="85" t="s">
        <v>1361</v>
      </c>
      <c r="C7" s="79" t="s">
        <v>192</v>
      </c>
      <c r="D7" s="84" t="s">
        <v>193</v>
      </c>
      <c r="E7" s="18" t="s">
        <v>194</v>
      </c>
      <c r="F7" s="18" t="s">
        <v>195</v>
      </c>
      <c r="G7" s="18" t="s">
        <v>60</v>
      </c>
      <c r="H7" s="18"/>
      <c r="I7" s="50"/>
      <c r="J7" s="20"/>
      <c r="K7" s="3">
        <v>6</v>
      </c>
      <c r="L7" s="3">
        <v>25</v>
      </c>
    </row>
    <row r="8" spans="1:12" ht="17.100000000000001" customHeight="1">
      <c r="A8" s="49">
        <v>6</v>
      </c>
      <c r="B8" s="77" t="s">
        <v>1362</v>
      </c>
      <c r="C8" s="79" t="s">
        <v>1363</v>
      </c>
      <c r="D8" s="84" t="s">
        <v>196</v>
      </c>
      <c r="E8" s="18" t="s">
        <v>197</v>
      </c>
      <c r="F8" s="18" t="s">
        <v>198</v>
      </c>
      <c r="G8" s="18" t="s">
        <v>60</v>
      </c>
      <c r="H8" s="18"/>
      <c r="I8" s="50"/>
      <c r="J8" s="20"/>
      <c r="K8" s="3">
        <v>7</v>
      </c>
      <c r="L8" s="3">
        <v>26</v>
      </c>
    </row>
    <row r="9" spans="1:12" ht="17.100000000000001" customHeight="1">
      <c r="A9" s="49">
        <v>7</v>
      </c>
      <c r="B9" s="77" t="s">
        <v>1364</v>
      </c>
      <c r="C9" s="79" t="s">
        <v>192</v>
      </c>
      <c r="D9" s="84" t="s">
        <v>199</v>
      </c>
      <c r="E9" s="18" t="s">
        <v>200</v>
      </c>
      <c r="F9" s="18" t="s">
        <v>201</v>
      </c>
      <c r="G9" s="18" t="s">
        <v>60</v>
      </c>
      <c r="H9" s="18"/>
      <c r="I9" s="50"/>
      <c r="J9" s="20"/>
      <c r="K9" s="3">
        <v>8</v>
      </c>
      <c r="L9" s="3">
        <v>25</v>
      </c>
    </row>
    <row r="10" spans="1:12" ht="17.100000000000001" customHeight="1">
      <c r="A10" s="49">
        <v>8</v>
      </c>
      <c r="B10" s="77" t="s">
        <v>1365</v>
      </c>
      <c r="C10" s="79" t="s">
        <v>192</v>
      </c>
      <c r="D10" s="84" t="s">
        <v>202</v>
      </c>
      <c r="E10" s="18" t="s">
        <v>203</v>
      </c>
      <c r="F10" s="18" t="s">
        <v>195</v>
      </c>
      <c r="G10" s="18" t="s">
        <v>60</v>
      </c>
      <c r="H10" s="18"/>
      <c r="I10" s="50"/>
      <c r="J10" s="20"/>
      <c r="K10" s="3">
        <v>9</v>
      </c>
      <c r="L10" s="3">
        <v>25</v>
      </c>
    </row>
    <row r="11" spans="1:12" ht="17.100000000000001" customHeight="1">
      <c r="A11" s="49">
        <v>9</v>
      </c>
      <c r="B11" s="77" t="s">
        <v>1366</v>
      </c>
      <c r="C11" s="79" t="s">
        <v>192</v>
      </c>
      <c r="D11" s="84" t="s">
        <v>204</v>
      </c>
      <c r="E11" s="18" t="s">
        <v>205</v>
      </c>
      <c r="F11" s="18" t="s">
        <v>195</v>
      </c>
      <c r="G11" s="18" t="s">
        <v>60</v>
      </c>
      <c r="H11" s="18"/>
      <c r="I11" s="50"/>
      <c r="J11" s="20"/>
      <c r="K11" s="3">
        <v>10</v>
      </c>
      <c r="L11" s="3">
        <v>24</v>
      </c>
    </row>
    <row r="12" spans="1:12" ht="17.100000000000001" customHeight="1">
      <c r="A12" s="49">
        <v>10</v>
      </c>
      <c r="B12" s="67" t="s">
        <v>206</v>
      </c>
      <c r="C12" s="79" t="s">
        <v>192</v>
      </c>
      <c r="D12" s="84" t="s">
        <v>207</v>
      </c>
      <c r="E12" s="18" t="s">
        <v>208</v>
      </c>
      <c r="F12" s="18" t="s">
        <v>209</v>
      </c>
      <c r="G12" s="18" t="s">
        <v>66</v>
      </c>
      <c r="H12" s="18"/>
      <c r="I12" s="50"/>
      <c r="J12" s="20"/>
      <c r="K12" s="3">
        <v>11</v>
      </c>
      <c r="L12" s="3">
        <v>26</v>
      </c>
    </row>
    <row r="13" spans="1:12" ht="17.100000000000001" customHeight="1">
      <c r="A13" s="49">
        <v>11</v>
      </c>
      <c r="B13" s="77" t="s">
        <v>1367</v>
      </c>
      <c r="C13" s="79" t="s">
        <v>192</v>
      </c>
      <c r="D13" s="84" t="s">
        <v>210</v>
      </c>
      <c r="E13" s="18" t="s">
        <v>211</v>
      </c>
      <c r="F13" s="18" t="s">
        <v>201</v>
      </c>
      <c r="G13" s="18" t="s">
        <v>60</v>
      </c>
      <c r="H13" s="18"/>
      <c r="I13" s="50"/>
      <c r="J13" s="20"/>
      <c r="K13" s="3">
        <v>12</v>
      </c>
      <c r="L13" s="3">
        <v>24</v>
      </c>
    </row>
    <row r="14" spans="1:12" ht="17.100000000000001" customHeight="1">
      <c r="A14" s="49">
        <v>12</v>
      </c>
      <c r="B14" s="77" t="s">
        <v>1368</v>
      </c>
      <c r="C14" s="79" t="s">
        <v>192</v>
      </c>
      <c r="D14" s="84" t="s">
        <v>212</v>
      </c>
      <c r="E14" s="18" t="s">
        <v>213</v>
      </c>
      <c r="F14" s="18" t="s">
        <v>195</v>
      </c>
      <c r="G14" s="18" t="s">
        <v>60</v>
      </c>
      <c r="H14" s="18"/>
      <c r="I14" s="50"/>
      <c r="J14" s="20"/>
      <c r="K14" s="3">
        <v>13</v>
      </c>
      <c r="L14" s="3">
        <v>23</v>
      </c>
    </row>
    <row r="15" spans="1:12" ht="17.100000000000001" customHeight="1">
      <c r="A15" s="49">
        <v>13</v>
      </c>
      <c r="B15" s="49" t="s">
        <v>1369</v>
      </c>
      <c r="C15" s="66" t="s">
        <v>1370</v>
      </c>
      <c r="D15" s="84" t="s">
        <v>214</v>
      </c>
      <c r="E15" s="18" t="s">
        <v>215</v>
      </c>
      <c r="F15" s="18" t="s">
        <v>216</v>
      </c>
      <c r="G15" s="18" t="s">
        <v>57</v>
      </c>
      <c r="H15" s="18"/>
      <c r="I15" s="50"/>
      <c r="J15" s="20"/>
      <c r="K15" s="3">
        <v>14</v>
      </c>
      <c r="L15" s="3">
        <v>25</v>
      </c>
    </row>
    <row r="16" spans="1:12" ht="17.100000000000001" customHeight="1">
      <c r="A16" s="49">
        <v>14</v>
      </c>
      <c r="B16" s="49" t="s">
        <v>1371</v>
      </c>
      <c r="C16" s="66" t="s">
        <v>1370</v>
      </c>
      <c r="D16" s="84" t="s">
        <v>217</v>
      </c>
      <c r="E16" s="18" t="s">
        <v>218</v>
      </c>
      <c r="F16" s="18" t="s">
        <v>219</v>
      </c>
      <c r="G16" s="18" t="s">
        <v>60</v>
      </c>
      <c r="H16" s="18"/>
      <c r="I16" s="50"/>
      <c r="J16" s="20"/>
      <c r="K16" s="3">
        <v>15</v>
      </c>
      <c r="L16" s="3">
        <v>25</v>
      </c>
    </row>
    <row r="17" spans="1:12" ht="17.100000000000001" customHeight="1">
      <c r="A17" s="49">
        <v>15</v>
      </c>
      <c r="B17" s="49" t="s">
        <v>1372</v>
      </c>
      <c r="C17" s="66" t="s">
        <v>1370</v>
      </c>
      <c r="D17" s="84" t="s">
        <v>220</v>
      </c>
      <c r="E17" s="18" t="s">
        <v>221</v>
      </c>
      <c r="F17" s="18" t="s">
        <v>198</v>
      </c>
      <c r="G17" s="18" t="s">
        <v>60</v>
      </c>
      <c r="H17" s="18"/>
      <c r="I17" s="50"/>
      <c r="J17" s="20"/>
      <c r="K17" s="3">
        <v>16</v>
      </c>
      <c r="L17" s="3">
        <v>25</v>
      </c>
    </row>
    <row r="18" spans="1:12" ht="17.100000000000001" customHeight="1">
      <c r="A18" s="49">
        <v>16</v>
      </c>
      <c r="B18" s="49" t="s">
        <v>1373</v>
      </c>
      <c r="C18" s="66" t="s">
        <v>1370</v>
      </c>
      <c r="D18" s="84" t="s">
        <v>222</v>
      </c>
      <c r="E18" s="18" t="s">
        <v>223</v>
      </c>
      <c r="F18" s="18" t="s">
        <v>224</v>
      </c>
      <c r="G18" s="18" t="s">
        <v>60</v>
      </c>
      <c r="H18" s="18"/>
      <c r="I18" s="50"/>
      <c r="J18" s="20"/>
      <c r="K18" s="3">
        <v>17</v>
      </c>
      <c r="L18" s="3">
        <v>26</v>
      </c>
    </row>
    <row r="19" spans="1:12" ht="17.100000000000001" customHeight="1">
      <c r="A19" s="49">
        <v>17</v>
      </c>
      <c r="B19" s="49" t="s">
        <v>1374</v>
      </c>
      <c r="C19" s="66" t="s">
        <v>1370</v>
      </c>
      <c r="D19" s="84" t="s">
        <v>225</v>
      </c>
      <c r="E19" s="18" t="s">
        <v>226</v>
      </c>
      <c r="F19" s="18" t="s">
        <v>224</v>
      </c>
      <c r="G19" s="18" t="s">
        <v>60</v>
      </c>
      <c r="H19" s="18"/>
      <c r="I19" s="50"/>
      <c r="J19" s="20"/>
      <c r="K19" s="3">
        <v>18</v>
      </c>
      <c r="L19" s="3">
        <v>25</v>
      </c>
    </row>
    <row r="20" spans="1:12" ht="17.100000000000001" customHeight="1">
      <c r="A20" s="49">
        <v>18</v>
      </c>
      <c r="B20" s="49" t="s">
        <v>1375</v>
      </c>
      <c r="C20" s="66" t="s">
        <v>1370</v>
      </c>
      <c r="D20" s="84" t="s">
        <v>227</v>
      </c>
      <c r="E20" s="18" t="s">
        <v>228</v>
      </c>
      <c r="F20" s="18" t="s">
        <v>182</v>
      </c>
      <c r="G20" s="18" t="s">
        <v>66</v>
      </c>
      <c r="H20" s="18"/>
      <c r="I20" s="50"/>
      <c r="J20" s="20"/>
      <c r="K20" s="3">
        <v>19</v>
      </c>
      <c r="L20" s="3">
        <v>24</v>
      </c>
    </row>
    <row r="21" spans="1:12" ht="17.100000000000001" customHeight="1">
      <c r="A21" s="49">
        <v>19</v>
      </c>
      <c r="B21" s="49" t="s">
        <v>229</v>
      </c>
      <c r="C21" s="79" t="s">
        <v>230</v>
      </c>
      <c r="D21" s="84" t="s">
        <v>231</v>
      </c>
      <c r="E21" s="18" t="s">
        <v>232</v>
      </c>
      <c r="F21" s="18" t="s">
        <v>233</v>
      </c>
      <c r="G21" s="18" t="s">
        <v>60</v>
      </c>
      <c r="H21" s="18"/>
      <c r="I21" s="50"/>
      <c r="J21" s="20"/>
      <c r="K21" s="3">
        <v>20</v>
      </c>
      <c r="L21" s="3">
        <v>25</v>
      </c>
    </row>
    <row r="22" spans="1:12" ht="17.100000000000001" customHeight="1">
      <c r="A22" s="49">
        <v>20</v>
      </c>
      <c r="B22" s="49" t="s">
        <v>234</v>
      </c>
      <c r="C22" s="79" t="s">
        <v>230</v>
      </c>
      <c r="D22" s="84" t="s">
        <v>235</v>
      </c>
      <c r="E22" s="18" t="s">
        <v>236</v>
      </c>
      <c r="F22" s="18" t="s">
        <v>233</v>
      </c>
      <c r="G22" s="18" t="s">
        <v>60</v>
      </c>
      <c r="H22" s="18"/>
      <c r="I22" s="50"/>
      <c r="J22" s="20"/>
      <c r="K22" s="3">
        <v>21</v>
      </c>
      <c r="L22" s="3">
        <v>25</v>
      </c>
    </row>
    <row r="23" spans="1:12" ht="17.100000000000001" customHeight="1">
      <c r="A23" s="49">
        <v>21</v>
      </c>
      <c r="B23" s="56" t="s">
        <v>237</v>
      </c>
      <c r="C23" s="79" t="s">
        <v>230</v>
      </c>
      <c r="D23" s="84" t="s">
        <v>238</v>
      </c>
      <c r="E23" s="18" t="s">
        <v>239</v>
      </c>
      <c r="F23" s="18" t="s">
        <v>195</v>
      </c>
      <c r="G23" s="18" t="s">
        <v>60</v>
      </c>
      <c r="H23" s="18"/>
      <c r="I23" s="50"/>
      <c r="J23" s="20"/>
      <c r="K23" s="45">
        <v>22</v>
      </c>
      <c r="L23" s="45">
        <v>22</v>
      </c>
    </row>
    <row r="24" spans="1:12" ht="17.100000000000001" customHeight="1">
      <c r="A24" s="49">
        <v>22</v>
      </c>
      <c r="B24" s="49" t="s">
        <v>240</v>
      </c>
      <c r="C24" s="79" t="s">
        <v>230</v>
      </c>
      <c r="D24" s="84" t="s">
        <v>241</v>
      </c>
      <c r="E24" s="18" t="s">
        <v>242</v>
      </c>
      <c r="F24" s="18" t="s">
        <v>198</v>
      </c>
      <c r="G24" s="18" t="s">
        <v>60</v>
      </c>
      <c r="H24" s="18"/>
      <c r="I24" s="50"/>
      <c r="J24" s="20"/>
      <c r="K24" s="3">
        <v>23</v>
      </c>
      <c r="L24" s="3">
        <v>22</v>
      </c>
    </row>
    <row r="25" spans="1:12" ht="17.100000000000001" customHeight="1">
      <c r="A25" s="49">
        <v>23</v>
      </c>
      <c r="B25" s="49" t="s">
        <v>243</v>
      </c>
      <c r="C25" s="79" t="s">
        <v>230</v>
      </c>
      <c r="D25" s="84" t="s">
        <v>167</v>
      </c>
      <c r="E25" s="18" t="s">
        <v>244</v>
      </c>
      <c r="F25" s="18" t="s">
        <v>245</v>
      </c>
      <c r="G25" s="18" t="s">
        <v>60</v>
      </c>
      <c r="H25" s="18"/>
      <c r="I25" s="50"/>
      <c r="J25" s="20"/>
    </row>
    <row r="26" spans="1:12" ht="17.100000000000001" customHeight="1">
      <c r="A26" s="49">
        <v>24</v>
      </c>
      <c r="B26" s="49" t="s">
        <v>1376</v>
      </c>
      <c r="C26" s="79" t="s">
        <v>230</v>
      </c>
      <c r="D26" s="84" t="s">
        <v>246</v>
      </c>
      <c r="E26" s="18" t="s">
        <v>247</v>
      </c>
      <c r="F26" s="18" t="s">
        <v>245</v>
      </c>
      <c r="G26" s="18" t="s">
        <v>60</v>
      </c>
      <c r="H26" s="18"/>
      <c r="I26" s="50"/>
      <c r="J26" s="20"/>
      <c r="K26" s="45" t="s">
        <v>1377</v>
      </c>
      <c r="L26" s="52">
        <f>SUM(L2:L25)</f>
        <v>571</v>
      </c>
    </row>
    <row r="27" spans="1:12" ht="17.100000000000001" customHeight="1">
      <c r="A27" s="49">
        <v>25</v>
      </c>
      <c r="B27" s="49" t="s">
        <v>1378</v>
      </c>
      <c r="C27" s="79" t="s">
        <v>230</v>
      </c>
      <c r="D27" s="84" t="s">
        <v>248</v>
      </c>
      <c r="E27" s="18" t="s">
        <v>249</v>
      </c>
      <c r="F27" s="18" t="s">
        <v>245</v>
      </c>
      <c r="G27" s="18" t="s">
        <v>60</v>
      </c>
      <c r="H27" s="18"/>
      <c r="I27" s="50"/>
      <c r="J27" s="20"/>
    </row>
    <row r="28" spans="1:12" ht="17.100000000000001" customHeight="1">
      <c r="A28" s="159" t="s">
        <v>1379</v>
      </c>
      <c r="B28" s="160"/>
      <c r="C28" s="160"/>
      <c r="D28" s="160"/>
      <c r="E28" s="160"/>
      <c r="F28" s="160"/>
      <c r="G28" s="160"/>
      <c r="H28" s="123"/>
      <c r="I28" s="86"/>
      <c r="J28" s="20"/>
    </row>
    <row r="29" spans="1:12" ht="18" customHeight="1">
      <c r="A29" s="87"/>
      <c r="B29" s="87"/>
      <c r="C29" s="87"/>
      <c r="D29" s="87"/>
      <c r="E29" s="87"/>
      <c r="F29" s="87"/>
      <c r="G29" s="87"/>
      <c r="H29" s="87"/>
      <c r="I29" s="88"/>
      <c r="J29" s="20"/>
    </row>
    <row r="30" spans="1:12" ht="17.100000000000001" customHeight="1">
      <c r="A30" s="156" t="s">
        <v>1380</v>
      </c>
      <c r="B30" s="157"/>
      <c r="C30" s="157"/>
      <c r="D30" s="157"/>
      <c r="E30" s="157"/>
      <c r="F30" s="158"/>
      <c r="G30" s="158"/>
      <c r="H30" s="124"/>
      <c r="I30" s="80"/>
      <c r="J30" s="44"/>
    </row>
    <row r="31" spans="1:12" ht="17.100000000000001" customHeight="1">
      <c r="A31" s="81" t="s">
        <v>1347</v>
      </c>
      <c r="B31" s="81" t="s">
        <v>1348</v>
      </c>
      <c r="C31" s="81" t="s">
        <v>1349</v>
      </c>
      <c r="D31" s="81" t="s">
        <v>1350</v>
      </c>
      <c r="E31" s="82" t="s">
        <v>1351</v>
      </c>
      <c r="F31" s="82" t="s">
        <v>1352</v>
      </c>
      <c r="G31" s="81" t="s">
        <v>1353</v>
      </c>
      <c r="H31" s="143" t="s">
        <v>1354</v>
      </c>
      <c r="I31" s="83" t="s">
        <v>1355</v>
      </c>
      <c r="J31" s="46"/>
    </row>
    <row r="32" spans="1:12" ht="17.100000000000001" customHeight="1">
      <c r="A32" s="49">
        <v>1</v>
      </c>
      <c r="B32" s="49" t="s">
        <v>1381</v>
      </c>
      <c r="C32" s="66" t="s">
        <v>1382</v>
      </c>
      <c r="D32" s="84" t="s">
        <v>250</v>
      </c>
      <c r="E32" s="18" t="s">
        <v>251</v>
      </c>
      <c r="F32" s="18" t="s">
        <v>219</v>
      </c>
      <c r="G32" s="18" t="s">
        <v>60</v>
      </c>
      <c r="H32" s="18"/>
      <c r="I32" s="50"/>
      <c r="J32" s="20"/>
    </row>
    <row r="33" spans="1:10" ht="17.100000000000001" customHeight="1">
      <c r="A33" s="49">
        <v>2</v>
      </c>
      <c r="B33" s="49" t="s">
        <v>1383</v>
      </c>
      <c r="C33" s="66" t="s">
        <v>252</v>
      </c>
      <c r="D33" s="84" t="s">
        <v>253</v>
      </c>
      <c r="E33" s="18" t="s">
        <v>254</v>
      </c>
      <c r="F33" s="18" t="s">
        <v>201</v>
      </c>
      <c r="G33" s="18" t="s">
        <v>60</v>
      </c>
      <c r="H33" s="18"/>
      <c r="I33" s="50"/>
      <c r="J33" s="20"/>
    </row>
    <row r="34" spans="1:10" ht="17.100000000000001" customHeight="1">
      <c r="A34" s="49">
        <v>3</v>
      </c>
      <c r="B34" s="89" t="s">
        <v>255</v>
      </c>
      <c r="C34" s="66" t="s">
        <v>252</v>
      </c>
      <c r="D34" s="84" t="s">
        <v>256</v>
      </c>
      <c r="E34" s="18" t="s">
        <v>257</v>
      </c>
      <c r="F34" s="18" t="s">
        <v>201</v>
      </c>
      <c r="G34" s="18" t="s">
        <v>60</v>
      </c>
      <c r="H34" s="18"/>
      <c r="I34" s="50"/>
      <c r="J34" s="20"/>
    </row>
    <row r="35" spans="1:10" ht="17.100000000000001" customHeight="1">
      <c r="A35" s="49">
        <v>4</v>
      </c>
      <c r="B35" s="49" t="s">
        <v>1384</v>
      </c>
      <c r="C35" s="66" t="s">
        <v>252</v>
      </c>
      <c r="D35" s="84" t="s">
        <v>258</v>
      </c>
      <c r="E35" s="18" t="s">
        <v>259</v>
      </c>
      <c r="F35" s="18" t="s">
        <v>185</v>
      </c>
      <c r="G35" s="18" t="s">
        <v>66</v>
      </c>
      <c r="H35" s="18"/>
      <c r="I35" s="50"/>
      <c r="J35" s="20"/>
    </row>
    <row r="36" spans="1:10" ht="17.100000000000001" customHeight="1">
      <c r="A36" s="49">
        <v>5</v>
      </c>
      <c r="B36" s="90" t="s">
        <v>260</v>
      </c>
      <c r="C36" s="66" t="s">
        <v>1382</v>
      </c>
      <c r="D36" s="84" t="s">
        <v>261</v>
      </c>
      <c r="E36" s="18" t="s">
        <v>262</v>
      </c>
      <c r="F36" s="18" t="s">
        <v>209</v>
      </c>
      <c r="G36" s="18" t="s">
        <v>66</v>
      </c>
      <c r="H36" s="18"/>
      <c r="I36" s="50"/>
      <c r="J36" s="20"/>
    </row>
    <row r="37" spans="1:10" ht="17.100000000000001" customHeight="1">
      <c r="A37" s="49">
        <v>6</v>
      </c>
      <c r="B37" s="101" t="s">
        <v>1385</v>
      </c>
      <c r="C37" s="66" t="s">
        <v>252</v>
      </c>
      <c r="D37" s="84" t="s">
        <v>263</v>
      </c>
      <c r="E37" s="18" t="s">
        <v>264</v>
      </c>
      <c r="F37" s="18" t="s">
        <v>185</v>
      </c>
      <c r="G37" s="18" t="s">
        <v>66</v>
      </c>
      <c r="H37" s="18"/>
      <c r="I37" s="50"/>
      <c r="J37" s="20"/>
    </row>
    <row r="38" spans="1:10" ht="17.100000000000001" customHeight="1">
      <c r="A38" s="49">
        <v>7</v>
      </c>
      <c r="B38" s="49" t="s">
        <v>1386</v>
      </c>
      <c r="C38" s="66" t="s">
        <v>252</v>
      </c>
      <c r="D38" s="84" t="s">
        <v>265</v>
      </c>
      <c r="E38" s="18" t="s">
        <v>266</v>
      </c>
      <c r="F38" s="18" t="s">
        <v>185</v>
      </c>
      <c r="G38" s="18" t="s">
        <v>66</v>
      </c>
      <c r="H38" s="18"/>
      <c r="I38" s="50"/>
      <c r="J38" s="20"/>
    </row>
    <row r="39" spans="1:10" ht="17.100000000000001" customHeight="1">
      <c r="A39" s="49">
        <v>8</v>
      </c>
      <c r="B39" s="67" t="s">
        <v>267</v>
      </c>
      <c r="C39" s="66" t="s">
        <v>252</v>
      </c>
      <c r="D39" s="84" t="s">
        <v>268</v>
      </c>
      <c r="E39" s="18" t="s">
        <v>269</v>
      </c>
      <c r="F39" s="18" t="s">
        <v>185</v>
      </c>
      <c r="G39" s="18" t="s">
        <v>66</v>
      </c>
      <c r="H39" s="18"/>
      <c r="I39" s="50"/>
      <c r="J39" s="20"/>
    </row>
    <row r="40" spans="1:10" ht="17.100000000000001" customHeight="1">
      <c r="A40" s="49">
        <v>9</v>
      </c>
      <c r="B40" s="50" t="s">
        <v>1387</v>
      </c>
      <c r="C40" s="53" t="s">
        <v>1388</v>
      </c>
      <c r="D40" s="91" t="s">
        <v>1389</v>
      </c>
      <c r="E40" s="48" t="s">
        <v>270</v>
      </c>
      <c r="F40" s="55" t="s">
        <v>271</v>
      </c>
      <c r="G40" s="92" t="s">
        <v>1390</v>
      </c>
      <c r="H40" s="92"/>
      <c r="I40" s="50"/>
      <c r="J40" s="20"/>
    </row>
    <row r="41" spans="1:10" ht="17.100000000000001" customHeight="1">
      <c r="A41" s="49">
        <v>10</v>
      </c>
      <c r="B41" s="50" t="s">
        <v>1391</v>
      </c>
      <c r="C41" s="53" t="s">
        <v>1388</v>
      </c>
      <c r="D41" s="91" t="s">
        <v>1392</v>
      </c>
      <c r="E41" s="48" t="s">
        <v>272</v>
      </c>
      <c r="F41" s="55" t="s">
        <v>271</v>
      </c>
      <c r="G41" s="93" t="s">
        <v>1393</v>
      </c>
      <c r="H41" s="93"/>
      <c r="I41" s="50"/>
      <c r="J41" s="20"/>
    </row>
    <row r="42" spans="1:10" ht="17.100000000000001" customHeight="1">
      <c r="A42" s="49">
        <v>11</v>
      </c>
      <c r="B42" s="49" t="s">
        <v>1394</v>
      </c>
      <c r="C42" s="53" t="s">
        <v>1388</v>
      </c>
      <c r="D42" s="84" t="s">
        <v>273</v>
      </c>
      <c r="E42" s="18" t="s">
        <v>274</v>
      </c>
      <c r="F42" s="18" t="s">
        <v>198</v>
      </c>
      <c r="G42" s="18" t="s">
        <v>60</v>
      </c>
      <c r="H42" s="18"/>
      <c r="I42" s="50"/>
      <c r="J42" s="20"/>
    </row>
    <row r="43" spans="1:10" ht="17.100000000000001" customHeight="1">
      <c r="A43" s="49">
        <v>12</v>
      </c>
      <c r="B43" s="49" t="s">
        <v>1395</v>
      </c>
      <c r="C43" s="53" t="s">
        <v>1388</v>
      </c>
      <c r="D43" s="84" t="s">
        <v>275</v>
      </c>
      <c r="E43" s="18" t="s">
        <v>276</v>
      </c>
      <c r="F43" s="18" t="s">
        <v>182</v>
      </c>
      <c r="G43" s="18" t="s">
        <v>66</v>
      </c>
      <c r="H43" s="18"/>
      <c r="I43" s="50"/>
      <c r="J43" s="20"/>
    </row>
    <row r="44" spans="1:10" ht="17.100000000000001" customHeight="1">
      <c r="A44" s="49">
        <v>13</v>
      </c>
      <c r="B44" s="101" t="s">
        <v>1396</v>
      </c>
      <c r="C44" s="53" t="s">
        <v>1388</v>
      </c>
      <c r="D44" s="84" t="s">
        <v>277</v>
      </c>
      <c r="E44" s="18" t="s">
        <v>278</v>
      </c>
      <c r="F44" s="18" t="s">
        <v>198</v>
      </c>
      <c r="G44" s="18" t="s">
        <v>60</v>
      </c>
      <c r="H44" s="18"/>
      <c r="I44" s="50"/>
      <c r="J44" s="20"/>
    </row>
    <row r="45" spans="1:10" ht="17.100000000000001" customHeight="1">
      <c r="A45" s="49">
        <v>14</v>
      </c>
      <c r="B45" s="49" t="s">
        <v>1397</v>
      </c>
      <c r="C45" s="53" t="s">
        <v>1388</v>
      </c>
      <c r="D45" s="84" t="s">
        <v>279</v>
      </c>
      <c r="E45" s="18" t="s">
        <v>280</v>
      </c>
      <c r="F45" s="18" t="s">
        <v>209</v>
      </c>
      <c r="G45" s="18" t="s">
        <v>66</v>
      </c>
      <c r="H45" s="18"/>
      <c r="I45" s="50"/>
      <c r="J45" s="20"/>
    </row>
    <row r="46" spans="1:10" ht="17.100000000000001" customHeight="1">
      <c r="A46" s="49">
        <v>15</v>
      </c>
      <c r="B46" s="49" t="s">
        <v>1398</v>
      </c>
      <c r="C46" s="53" t="s">
        <v>1399</v>
      </c>
      <c r="D46" s="84" t="s">
        <v>281</v>
      </c>
      <c r="E46" s="18" t="s">
        <v>282</v>
      </c>
      <c r="F46" s="18" t="s">
        <v>185</v>
      </c>
      <c r="G46" s="18" t="s">
        <v>66</v>
      </c>
      <c r="H46" s="18"/>
      <c r="I46" s="50"/>
      <c r="J46" s="20"/>
    </row>
    <row r="47" spans="1:10" ht="17.100000000000001" customHeight="1">
      <c r="A47" s="49">
        <v>16</v>
      </c>
      <c r="B47" s="49" t="s">
        <v>1400</v>
      </c>
      <c r="C47" s="53" t="s">
        <v>1399</v>
      </c>
      <c r="D47" s="84" t="s">
        <v>283</v>
      </c>
      <c r="E47" s="18" t="s">
        <v>284</v>
      </c>
      <c r="F47" s="18" t="s">
        <v>185</v>
      </c>
      <c r="G47" s="18" t="s">
        <v>66</v>
      </c>
      <c r="H47" s="18"/>
      <c r="I47" s="50"/>
      <c r="J47" s="20"/>
    </row>
    <row r="48" spans="1:10" ht="17.100000000000001" customHeight="1">
      <c r="A48" s="49">
        <v>17</v>
      </c>
      <c r="B48" s="49" t="s">
        <v>1401</v>
      </c>
      <c r="C48" s="53" t="s">
        <v>1399</v>
      </c>
      <c r="D48" s="84" t="s">
        <v>285</v>
      </c>
      <c r="E48" s="18" t="s">
        <v>286</v>
      </c>
      <c r="F48" s="18" t="s">
        <v>191</v>
      </c>
      <c r="G48" s="18" t="s">
        <v>66</v>
      </c>
      <c r="H48" s="18"/>
      <c r="I48" s="60"/>
      <c r="J48" s="20"/>
    </row>
    <row r="49" spans="1:12" ht="17.100000000000001" customHeight="1">
      <c r="A49" s="49">
        <v>18</v>
      </c>
      <c r="B49" s="49" t="s">
        <v>1402</v>
      </c>
      <c r="C49" s="53" t="s">
        <v>1399</v>
      </c>
      <c r="D49" s="84" t="s">
        <v>287</v>
      </c>
      <c r="E49" s="18" t="s">
        <v>288</v>
      </c>
      <c r="F49" s="18" t="s">
        <v>182</v>
      </c>
      <c r="G49" s="18" t="s">
        <v>66</v>
      </c>
      <c r="H49" s="18"/>
      <c r="I49" s="50"/>
      <c r="J49" s="20"/>
    </row>
    <row r="50" spans="1:12" ht="17.100000000000001" customHeight="1">
      <c r="A50" s="49">
        <v>19</v>
      </c>
      <c r="B50" s="49" t="s">
        <v>1403</v>
      </c>
      <c r="C50" s="53" t="s">
        <v>1399</v>
      </c>
      <c r="D50" s="84" t="s">
        <v>289</v>
      </c>
      <c r="E50" s="18" t="s">
        <v>290</v>
      </c>
      <c r="F50" s="18" t="s">
        <v>182</v>
      </c>
      <c r="G50" s="18" t="s">
        <v>66</v>
      </c>
      <c r="H50" s="18"/>
      <c r="I50" s="50"/>
      <c r="J50" s="20"/>
    </row>
    <row r="51" spans="1:12" ht="17.100000000000001" customHeight="1">
      <c r="A51" s="49">
        <v>20</v>
      </c>
      <c r="B51" s="49" t="s">
        <v>1404</v>
      </c>
      <c r="C51" s="53" t="s">
        <v>1399</v>
      </c>
      <c r="D51" s="84" t="s">
        <v>291</v>
      </c>
      <c r="E51" s="18" t="s">
        <v>292</v>
      </c>
      <c r="F51" s="18" t="s">
        <v>216</v>
      </c>
      <c r="G51" s="18" t="s">
        <v>57</v>
      </c>
      <c r="H51" s="18"/>
      <c r="I51" s="50"/>
      <c r="J51" s="20"/>
    </row>
    <row r="52" spans="1:12" ht="17.100000000000001" customHeight="1">
      <c r="A52" s="49">
        <v>21</v>
      </c>
      <c r="B52" s="63" t="s">
        <v>1405</v>
      </c>
      <c r="C52" s="79" t="s">
        <v>1406</v>
      </c>
      <c r="D52" s="84" t="s">
        <v>293</v>
      </c>
      <c r="E52" s="18" t="s">
        <v>294</v>
      </c>
      <c r="F52" s="18" t="s">
        <v>233</v>
      </c>
      <c r="G52" s="18" t="s">
        <v>60</v>
      </c>
      <c r="H52" s="18"/>
      <c r="I52" s="50"/>
      <c r="J52" s="20"/>
    </row>
    <row r="53" spans="1:12" ht="17.100000000000001" customHeight="1">
      <c r="A53" s="49">
        <v>22</v>
      </c>
      <c r="B53" s="63" t="s">
        <v>1407</v>
      </c>
      <c r="C53" s="79" t="s">
        <v>1406</v>
      </c>
      <c r="D53" s="84" t="s">
        <v>295</v>
      </c>
      <c r="E53" s="18" t="s">
        <v>296</v>
      </c>
      <c r="F53" s="18" t="s">
        <v>297</v>
      </c>
      <c r="G53" s="18" t="s">
        <v>66</v>
      </c>
      <c r="H53" s="18"/>
      <c r="I53" s="50"/>
      <c r="J53" s="20"/>
    </row>
    <row r="54" spans="1:12" ht="17.100000000000001" customHeight="1">
      <c r="A54" s="49">
        <v>23</v>
      </c>
      <c r="B54" s="63" t="s">
        <v>1408</v>
      </c>
      <c r="C54" s="79" t="s">
        <v>1406</v>
      </c>
      <c r="D54" s="84" t="s">
        <v>298</v>
      </c>
      <c r="E54" s="18" t="s">
        <v>299</v>
      </c>
      <c r="F54" s="18" t="s">
        <v>297</v>
      </c>
      <c r="G54" s="18" t="s">
        <v>66</v>
      </c>
      <c r="H54" s="18"/>
      <c r="I54" s="50"/>
      <c r="J54" s="20"/>
    </row>
    <row r="55" spans="1:12" ht="17.100000000000001" customHeight="1">
      <c r="A55" s="49">
        <v>24</v>
      </c>
      <c r="B55" s="63" t="s">
        <v>1409</v>
      </c>
      <c r="C55" s="79" t="s">
        <v>1406</v>
      </c>
      <c r="D55" s="84" t="s">
        <v>300</v>
      </c>
      <c r="E55" s="18" t="s">
        <v>301</v>
      </c>
      <c r="F55" s="18" t="s">
        <v>245</v>
      </c>
      <c r="G55" s="18" t="s">
        <v>60</v>
      </c>
      <c r="H55" s="18"/>
      <c r="I55" s="50"/>
      <c r="J55" s="20"/>
    </row>
    <row r="56" spans="1:12" ht="17.100000000000001" customHeight="1">
      <c r="A56" s="49">
        <v>25</v>
      </c>
      <c r="B56" s="63" t="s">
        <v>1410</v>
      </c>
      <c r="C56" s="79" t="s">
        <v>1406</v>
      </c>
      <c r="D56" s="84" t="s">
        <v>302</v>
      </c>
      <c r="E56" s="18" t="s">
        <v>303</v>
      </c>
      <c r="F56" s="18" t="s">
        <v>233</v>
      </c>
      <c r="G56" s="18" t="s">
        <v>60</v>
      </c>
      <c r="H56" s="18"/>
      <c r="I56" s="50"/>
      <c r="J56" s="20"/>
    </row>
    <row r="57" spans="1:12" ht="17.100000000000001" customHeight="1">
      <c r="A57" s="49">
        <v>26</v>
      </c>
      <c r="B57" s="63" t="s">
        <v>1411</v>
      </c>
      <c r="C57" s="79" t="s">
        <v>1406</v>
      </c>
      <c r="D57" s="84" t="s">
        <v>304</v>
      </c>
      <c r="E57" s="18" t="s">
        <v>305</v>
      </c>
      <c r="F57" s="18" t="s">
        <v>245</v>
      </c>
      <c r="G57" s="18" t="s">
        <v>60</v>
      </c>
      <c r="H57" s="18"/>
      <c r="I57" s="50"/>
      <c r="J57" s="20"/>
    </row>
    <row r="58" spans="1:12" ht="17.100000000000001" customHeight="1">
      <c r="A58" s="49">
        <v>27</v>
      </c>
      <c r="B58" s="63" t="s">
        <v>1412</v>
      </c>
      <c r="C58" s="79" t="s">
        <v>1406</v>
      </c>
      <c r="D58" s="84" t="s">
        <v>306</v>
      </c>
      <c r="E58" s="18" t="s">
        <v>307</v>
      </c>
      <c r="F58" s="18" t="s">
        <v>245</v>
      </c>
      <c r="G58" s="18" t="s">
        <v>60</v>
      </c>
      <c r="H58" s="18"/>
      <c r="I58" s="50"/>
      <c r="J58" s="20"/>
    </row>
    <row r="59" spans="1:12" ht="17.100000000000001" customHeight="1">
      <c r="A59" s="49">
        <v>28</v>
      </c>
      <c r="B59" s="63" t="s">
        <v>1413</v>
      </c>
      <c r="C59" s="79" t="s">
        <v>1406</v>
      </c>
      <c r="D59" s="84" t="s">
        <v>308</v>
      </c>
      <c r="E59" s="18" t="s">
        <v>309</v>
      </c>
      <c r="F59" s="18" t="s">
        <v>245</v>
      </c>
      <c r="G59" s="18" t="s">
        <v>60</v>
      </c>
      <c r="H59" s="18"/>
      <c r="I59" s="50"/>
      <c r="J59" s="20"/>
    </row>
    <row r="60" spans="1:12" ht="17.100000000000001" customHeight="1">
      <c r="A60" s="159" t="s">
        <v>1414</v>
      </c>
      <c r="B60" s="160"/>
      <c r="C60" s="160"/>
      <c r="D60" s="160"/>
      <c r="E60" s="160"/>
      <c r="F60" s="160"/>
      <c r="G60" s="160"/>
      <c r="H60" s="123"/>
      <c r="I60" s="86"/>
      <c r="J60" s="20"/>
    </row>
    <row r="61" spans="1:12" ht="17.100000000000001" customHeight="1">
      <c r="A61" s="87"/>
      <c r="B61" s="87"/>
      <c r="C61" s="87"/>
      <c r="D61" s="87"/>
      <c r="E61" s="87"/>
      <c r="F61" s="87"/>
      <c r="G61" s="87"/>
      <c r="H61" s="87"/>
      <c r="I61" s="88"/>
      <c r="J61" s="20"/>
    </row>
    <row r="62" spans="1:12" s="22" customFormat="1">
      <c r="A62" s="94"/>
      <c r="B62" s="94"/>
      <c r="C62" s="94"/>
      <c r="D62" s="94"/>
      <c r="E62" s="94"/>
      <c r="F62" s="94"/>
      <c r="G62" s="94"/>
      <c r="H62" s="94"/>
      <c r="I62" s="94"/>
      <c r="J62" s="21"/>
      <c r="K62" s="61"/>
      <c r="L62" s="61"/>
    </row>
    <row r="63" spans="1:12" ht="17.100000000000001" customHeight="1">
      <c r="A63" s="156" t="s">
        <v>1415</v>
      </c>
      <c r="B63" s="157"/>
      <c r="C63" s="157"/>
      <c r="D63" s="157"/>
      <c r="E63" s="157"/>
      <c r="F63" s="158"/>
      <c r="G63" s="158"/>
      <c r="H63" s="124"/>
      <c r="I63" s="80"/>
      <c r="J63" s="44"/>
    </row>
    <row r="64" spans="1:12" ht="17.100000000000001" customHeight="1">
      <c r="A64" s="81" t="s">
        <v>1347</v>
      </c>
      <c r="B64" s="81" t="s">
        <v>1348</v>
      </c>
      <c r="C64" s="81" t="s">
        <v>1349</v>
      </c>
      <c r="D64" s="81" t="s">
        <v>1350</v>
      </c>
      <c r="E64" s="82" t="s">
        <v>1351</v>
      </c>
      <c r="F64" s="82" t="s">
        <v>1352</v>
      </c>
      <c r="G64" s="81" t="s">
        <v>1353</v>
      </c>
      <c r="H64" s="143" t="s">
        <v>1354</v>
      </c>
      <c r="I64" s="83" t="s">
        <v>1355</v>
      </c>
      <c r="J64" s="46"/>
    </row>
    <row r="65" spans="1:10" ht="17.100000000000001" customHeight="1">
      <c r="A65" s="49">
        <v>1</v>
      </c>
      <c r="B65" s="101" t="s">
        <v>1416</v>
      </c>
      <c r="C65" s="66" t="s">
        <v>1417</v>
      </c>
      <c r="D65" s="91" t="s">
        <v>1418</v>
      </c>
      <c r="E65" s="48" t="s">
        <v>310</v>
      </c>
      <c r="F65" s="55" t="s">
        <v>271</v>
      </c>
      <c r="G65" s="92" t="s">
        <v>1390</v>
      </c>
      <c r="H65" s="92"/>
      <c r="I65" s="50"/>
      <c r="J65" s="20"/>
    </row>
    <row r="66" spans="1:10" ht="17.100000000000001" customHeight="1">
      <c r="A66" s="49">
        <v>2</v>
      </c>
      <c r="B66" s="49" t="s">
        <v>1419</v>
      </c>
      <c r="C66" s="66" t="s">
        <v>1417</v>
      </c>
      <c r="D66" s="91" t="s">
        <v>1420</v>
      </c>
      <c r="E66" s="48" t="s">
        <v>311</v>
      </c>
      <c r="F66" s="55" t="s">
        <v>312</v>
      </c>
      <c r="G66" s="92" t="s">
        <v>1390</v>
      </c>
      <c r="H66" s="92"/>
      <c r="I66" s="50"/>
      <c r="J66" s="20"/>
    </row>
    <row r="67" spans="1:10" ht="18" customHeight="1">
      <c r="A67" s="49">
        <v>3</v>
      </c>
      <c r="B67" s="47" t="s">
        <v>1421</v>
      </c>
      <c r="C67" s="66" t="s">
        <v>1422</v>
      </c>
      <c r="D67" s="91" t="s">
        <v>1423</v>
      </c>
      <c r="E67" s="48" t="s">
        <v>313</v>
      </c>
      <c r="F67" s="55" t="s">
        <v>271</v>
      </c>
      <c r="G67" s="92" t="s">
        <v>1424</v>
      </c>
      <c r="H67" s="92"/>
      <c r="I67" s="57"/>
      <c r="J67" s="20"/>
    </row>
    <row r="68" spans="1:10" ht="17.100000000000001" customHeight="1">
      <c r="A68" s="49">
        <v>4</v>
      </c>
      <c r="B68" s="49" t="s">
        <v>1425</v>
      </c>
      <c r="C68" s="66" t="s">
        <v>1422</v>
      </c>
      <c r="D68" s="84" t="s">
        <v>1426</v>
      </c>
      <c r="E68" s="18" t="s">
        <v>314</v>
      </c>
      <c r="F68" s="18" t="s">
        <v>297</v>
      </c>
      <c r="G68" s="18" t="s">
        <v>66</v>
      </c>
      <c r="H68" s="18"/>
      <c r="I68" s="50"/>
      <c r="J68" s="20"/>
    </row>
    <row r="69" spans="1:10" ht="17.100000000000001" customHeight="1">
      <c r="A69" s="49">
        <v>5</v>
      </c>
      <c r="B69" s="50" t="s">
        <v>315</v>
      </c>
      <c r="C69" s="66" t="s">
        <v>1422</v>
      </c>
      <c r="D69" s="91" t="s">
        <v>1427</v>
      </c>
      <c r="E69" s="48" t="s">
        <v>316</v>
      </c>
      <c r="F69" s="55" t="s">
        <v>271</v>
      </c>
      <c r="G69" s="92" t="s">
        <v>1424</v>
      </c>
      <c r="H69" s="92"/>
      <c r="I69" s="50"/>
      <c r="J69" s="20"/>
    </row>
    <row r="70" spans="1:10" ht="17.100000000000001" customHeight="1">
      <c r="A70" s="49">
        <v>6</v>
      </c>
      <c r="B70" s="49" t="s">
        <v>1428</v>
      </c>
      <c r="C70" s="66" t="s">
        <v>1422</v>
      </c>
      <c r="D70" s="84" t="s">
        <v>317</v>
      </c>
      <c r="E70" s="18" t="s">
        <v>318</v>
      </c>
      <c r="F70" s="18" t="s">
        <v>245</v>
      </c>
      <c r="G70" s="18" t="s">
        <v>60</v>
      </c>
      <c r="H70" s="18"/>
      <c r="I70" s="50"/>
      <c r="J70" s="20"/>
    </row>
    <row r="71" spans="1:10" ht="17.100000000000001" customHeight="1">
      <c r="A71" s="49">
        <v>7</v>
      </c>
      <c r="B71" s="49" t="s">
        <v>1429</v>
      </c>
      <c r="C71" s="66" t="s">
        <v>1422</v>
      </c>
      <c r="D71" s="91" t="s">
        <v>1430</v>
      </c>
      <c r="E71" s="48" t="s">
        <v>319</v>
      </c>
      <c r="F71" s="55" t="s">
        <v>312</v>
      </c>
      <c r="G71" s="92" t="s">
        <v>1424</v>
      </c>
      <c r="H71" s="92"/>
      <c r="I71" s="50"/>
      <c r="J71" s="20"/>
    </row>
    <row r="72" spans="1:10" ht="17.100000000000001" customHeight="1">
      <c r="A72" s="49">
        <v>8</v>
      </c>
      <c r="B72" s="49" t="s">
        <v>1431</v>
      </c>
      <c r="C72" s="66" t="s">
        <v>1422</v>
      </c>
      <c r="D72" s="84" t="s">
        <v>320</v>
      </c>
      <c r="E72" s="18" t="s">
        <v>321</v>
      </c>
      <c r="F72" s="18" t="s">
        <v>185</v>
      </c>
      <c r="G72" s="18" t="s">
        <v>66</v>
      </c>
      <c r="H72" s="18"/>
      <c r="I72" s="50"/>
      <c r="J72" s="20"/>
    </row>
    <row r="73" spans="1:10" ht="17.100000000000001" customHeight="1">
      <c r="A73" s="49">
        <v>9</v>
      </c>
      <c r="B73" s="49" t="s">
        <v>1432</v>
      </c>
      <c r="C73" s="66" t="s">
        <v>1433</v>
      </c>
      <c r="D73" s="84" t="s">
        <v>322</v>
      </c>
      <c r="E73" s="18" t="s">
        <v>323</v>
      </c>
      <c r="F73" s="18" t="s">
        <v>191</v>
      </c>
      <c r="G73" s="18" t="s">
        <v>66</v>
      </c>
      <c r="H73" s="18"/>
      <c r="I73" s="50"/>
      <c r="J73" s="20"/>
    </row>
    <row r="74" spans="1:10" ht="17.100000000000001" customHeight="1">
      <c r="A74" s="49">
        <v>10</v>
      </c>
      <c r="B74" s="50" t="s">
        <v>1434</v>
      </c>
      <c r="C74" s="66" t="s">
        <v>1433</v>
      </c>
      <c r="D74" s="84" t="s">
        <v>324</v>
      </c>
      <c r="E74" s="18" t="s">
        <v>325</v>
      </c>
      <c r="F74" s="18" t="s">
        <v>219</v>
      </c>
      <c r="G74" s="18" t="s">
        <v>60</v>
      </c>
      <c r="H74" s="18"/>
      <c r="I74" s="50"/>
      <c r="J74" s="20"/>
    </row>
    <row r="75" spans="1:10" ht="17.100000000000001" customHeight="1">
      <c r="A75" s="49">
        <v>11</v>
      </c>
      <c r="B75" s="49" t="s">
        <v>1435</v>
      </c>
      <c r="C75" s="66" t="s">
        <v>1433</v>
      </c>
      <c r="D75" s="84" t="s">
        <v>326</v>
      </c>
      <c r="E75" s="18" t="s">
        <v>327</v>
      </c>
      <c r="F75" s="18" t="s">
        <v>191</v>
      </c>
      <c r="G75" s="18" t="s">
        <v>66</v>
      </c>
      <c r="H75" s="18"/>
      <c r="I75" s="50"/>
      <c r="J75" s="20"/>
    </row>
    <row r="76" spans="1:10" ht="17.100000000000001" customHeight="1">
      <c r="A76" s="49">
        <v>12</v>
      </c>
      <c r="B76" s="49" t="s">
        <v>1436</v>
      </c>
      <c r="C76" s="66" t="s">
        <v>1433</v>
      </c>
      <c r="D76" s="84" t="s">
        <v>328</v>
      </c>
      <c r="E76" s="18" t="s">
        <v>329</v>
      </c>
      <c r="F76" s="18" t="s">
        <v>297</v>
      </c>
      <c r="G76" s="18" t="s">
        <v>66</v>
      </c>
      <c r="H76" s="18"/>
      <c r="I76" s="50"/>
      <c r="J76" s="20"/>
    </row>
    <row r="77" spans="1:10" ht="17.100000000000001" customHeight="1">
      <c r="A77" s="49">
        <v>13</v>
      </c>
      <c r="B77" s="49" t="s">
        <v>1437</v>
      </c>
      <c r="C77" s="66" t="s">
        <v>1433</v>
      </c>
      <c r="D77" s="84" t="s">
        <v>330</v>
      </c>
      <c r="E77" s="18" t="s">
        <v>331</v>
      </c>
      <c r="F77" s="18" t="s">
        <v>209</v>
      </c>
      <c r="G77" s="18" t="s">
        <v>66</v>
      </c>
      <c r="H77" s="18"/>
      <c r="I77" s="50"/>
      <c r="J77" s="20"/>
    </row>
    <row r="78" spans="1:10" ht="17.100000000000001" customHeight="1">
      <c r="A78" s="49">
        <v>14</v>
      </c>
      <c r="B78" s="101" t="s">
        <v>1438</v>
      </c>
      <c r="C78" s="66" t="s">
        <v>1433</v>
      </c>
      <c r="D78" s="84" t="s">
        <v>332</v>
      </c>
      <c r="E78" s="18" t="s">
        <v>333</v>
      </c>
      <c r="F78" s="18" t="s">
        <v>216</v>
      </c>
      <c r="G78" s="18" t="s">
        <v>57</v>
      </c>
      <c r="H78" s="18"/>
      <c r="I78" s="50"/>
      <c r="J78" s="20"/>
    </row>
    <row r="79" spans="1:10" ht="17.100000000000001" customHeight="1">
      <c r="A79" s="49">
        <v>15</v>
      </c>
      <c r="B79" s="49" t="s">
        <v>1439</v>
      </c>
      <c r="C79" s="79" t="s">
        <v>1440</v>
      </c>
      <c r="D79" s="91" t="s">
        <v>334</v>
      </c>
      <c r="E79" s="48" t="s">
        <v>335</v>
      </c>
      <c r="F79" s="48" t="s">
        <v>191</v>
      </c>
      <c r="G79" s="48" t="s">
        <v>66</v>
      </c>
      <c r="H79" s="48"/>
      <c r="I79" s="50"/>
      <c r="J79" s="20"/>
    </row>
    <row r="80" spans="1:10" ht="17.100000000000001" customHeight="1">
      <c r="A80" s="49">
        <v>16</v>
      </c>
      <c r="B80" s="49" t="s">
        <v>1441</v>
      </c>
      <c r="C80" s="66" t="s">
        <v>1440</v>
      </c>
      <c r="D80" s="84" t="s">
        <v>336</v>
      </c>
      <c r="E80" s="18" t="s">
        <v>337</v>
      </c>
      <c r="F80" s="18" t="s">
        <v>245</v>
      </c>
      <c r="G80" s="18" t="s">
        <v>60</v>
      </c>
      <c r="H80" s="18"/>
      <c r="I80" s="50"/>
      <c r="J80" s="20"/>
    </row>
    <row r="81" spans="1:10" ht="17.100000000000001" customHeight="1">
      <c r="A81" s="49">
        <v>17</v>
      </c>
      <c r="B81" s="49" t="s">
        <v>1442</v>
      </c>
      <c r="C81" s="66" t="s">
        <v>1443</v>
      </c>
      <c r="D81" s="84" t="s">
        <v>338</v>
      </c>
      <c r="E81" s="18" t="s">
        <v>339</v>
      </c>
      <c r="F81" s="18" t="s">
        <v>219</v>
      </c>
      <c r="G81" s="18" t="s">
        <v>60</v>
      </c>
      <c r="H81" s="18"/>
      <c r="I81" s="50"/>
      <c r="J81" s="20"/>
    </row>
    <row r="82" spans="1:10" ht="17.100000000000001" customHeight="1">
      <c r="A82" s="49">
        <v>18</v>
      </c>
      <c r="B82" s="101" t="s">
        <v>1444</v>
      </c>
      <c r="C82" s="66" t="s">
        <v>58</v>
      </c>
      <c r="D82" s="84" t="s">
        <v>340</v>
      </c>
      <c r="E82" s="18" t="s">
        <v>341</v>
      </c>
      <c r="F82" s="18" t="s">
        <v>233</v>
      </c>
      <c r="G82" s="18" t="s">
        <v>60</v>
      </c>
      <c r="H82" s="18"/>
      <c r="I82" s="50"/>
      <c r="J82" s="20"/>
    </row>
    <row r="83" spans="1:10" ht="17.100000000000001" customHeight="1">
      <c r="A83" s="49">
        <v>19</v>
      </c>
      <c r="B83" s="49" t="s">
        <v>1445</v>
      </c>
      <c r="C83" s="66" t="s">
        <v>58</v>
      </c>
      <c r="D83" s="84" t="s">
        <v>342</v>
      </c>
      <c r="E83" s="18" t="s">
        <v>343</v>
      </c>
      <c r="F83" s="18" t="s">
        <v>216</v>
      </c>
      <c r="G83" s="18" t="s">
        <v>57</v>
      </c>
      <c r="H83" s="18"/>
      <c r="I83" s="50"/>
      <c r="J83" s="20"/>
    </row>
    <row r="84" spans="1:10" ht="17.100000000000001" customHeight="1">
      <c r="A84" s="49">
        <v>20</v>
      </c>
      <c r="B84" s="49" t="s">
        <v>1446</v>
      </c>
      <c r="C84" s="66" t="s">
        <v>58</v>
      </c>
      <c r="D84" s="95" t="s">
        <v>344</v>
      </c>
      <c r="E84" s="51" t="s">
        <v>345</v>
      </c>
      <c r="F84" s="51">
        <v>15058911</v>
      </c>
      <c r="G84" s="51" t="s">
        <v>57</v>
      </c>
      <c r="H84" s="51"/>
      <c r="I84" s="50"/>
      <c r="J84" s="20"/>
    </row>
    <row r="85" spans="1:10" ht="17.100000000000001" customHeight="1">
      <c r="A85" s="49">
        <v>21</v>
      </c>
      <c r="B85" s="49" t="s">
        <v>1447</v>
      </c>
      <c r="C85" s="66" t="s">
        <v>58</v>
      </c>
      <c r="D85" s="91" t="s">
        <v>1448</v>
      </c>
      <c r="E85" s="48" t="s">
        <v>346</v>
      </c>
      <c r="F85" s="55" t="s">
        <v>312</v>
      </c>
      <c r="G85" s="92" t="s">
        <v>1449</v>
      </c>
      <c r="H85" s="92"/>
      <c r="I85" s="60"/>
      <c r="J85" s="20"/>
    </row>
    <row r="86" spans="1:10" ht="17.100000000000001" customHeight="1">
      <c r="A86" s="49">
        <v>22</v>
      </c>
      <c r="B86" s="144" t="s">
        <v>1450</v>
      </c>
      <c r="C86" s="66" t="s">
        <v>58</v>
      </c>
      <c r="D86" s="91" t="s">
        <v>1451</v>
      </c>
      <c r="E86" s="48" t="s">
        <v>347</v>
      </c>
      <c r="F86" s="55" t="s">
        <v>312</v>
      </c>
      <c r="G86" s="92" t="s">
        <v>1449</v>
      </c>
      <c r="H86" s="92"/>
      <c r="I86" s="60"/>
      <c r="J86" s="20"/>
    </row>
    <row r="87" spans="1:10" ht="17.100000000000001" customHeight="1">
      <c r="A87" s="49">
        <v>23</v>
      </c>
      <c r="B87" s="49" t="s">
        <v>1452</v>
      </c>
      <c r="C87" s="66" t="s">
        <v>58</v>
      </c>
      <c r="D87" s="91" t="s">
        <v>1453</v>
      </c>
      <c r="E87" s="48" t="s">
        <v>348</v>
      </c>
      <c r="F87" s="55" t="s">
        <v>312</v>
      </c>
      <c r="G87" s="92" t="s">
        <v>1449</v>
      </c>
      <c r="H87" s="92"/>
      <c r="I87" s="60"/>
      <c r="J87" s="20"/>
    </row>
    <row r="88" spans="1:10" ht="17.100000000000001" customHeight="1">
      <c r="A88" s="49">
        <v>24</v>
      </c>
      <c r="B88" s="49" t="s">
        <v>1454</v>
      </c>
      <c r="C88" s="66" t="s">
        <v>58</v>
      </c>
      <c r="D88" s="95" t="s">
        <v>349</v>
      </c>
      <c r="E88" s="51" t="s">
        <v>350</v>
      </c>
      <c r="F88" s="51" t="s">
        <v>56</v>
      </c>
      <c r="G88" s="51" t="s">
        <v>57</v>
      </c>
      <c r="H88" s="51"/>
      <c r="I88" s="60"/>
      <c r="J88" s="20"/>
    </row>
    <row r="89" spans="1:10" ht="17.100000000000001" customHeight="1">
      <c r="A89" s="49">
        <v>25</v>
      </c>
      <c r="B89" s="49" t="s">
        <v>1455</v>
      </c>
      <c r="C89" s="79" t="s">
        <v>1456</v>
      </c>
      <c r="D89" s="84" t="s">
        <v>1457</v>
      </c>
      <c r="E89" s="18" t="s">
        <v>351</v>
      </c>
      <c r="F89" s="18" t="s">
        <v>198</v>
      </c>
      <c r="G89" s="18" t="s">
        <v>60</v>
      </c>
      <c r="H89" s="18"/>
      <c r="I89" s="50"/>
      <c r="J89" s="20"/>
    </row>
    <row r="90" spans="1:10" ht="17.100000000000001" customHeight="1">
      <c r="A90" s="159" t="s">
        <v>1458</v>
      </c>
      <c r="B90" s="160"/>
      <c r="C90" s="160"/>
      <c r="D90" s="160"/>
      <c r="E90" s="160"/>
      <c r="F90" s="160"/>
      <c r="G90" s="160"/>
      <c r="H90" s="123"/>
      <c r="I90" s="86"/>
      <c r="J90" s="20"/>
    </row>
    <row r="92" spans="1:10" ht="63" customHeight="1"/>
    <row r="93" spans="1:10" ht="17.100000000000001" customHeight="1">
      <c r="A93" s="156" t="s">
        <v>1459</v>
      </c>
      <c r="B93" s="157"/>
      <c r="C93" s="157"/>
      <c r="D93" s="157"/>
      <c r="E93" s="157"/>
      <c r="F93" s="158"/>
      <c r="G93" s="158"/>
      <c r="H93" s="124"/>
      <c r="I93" s="80"/>
      <c r="J93" s="44"/>
    </row>
    <row r="94" spans="1:10" ht="17.100000000000001" customHeight="1">
      <c r="A94" s="81" t="s">
        <v>1460</v>
      </c>
      <c r="B94" s="81" t="s">
        <v>1461</v>
      </c>
      <c r="C94" s="81" t="s">
        <v>1462</v>
      </c>
      <c r="D94" s="81" t="s">
        <v>1463</v>
      </c>
      <c r="E94" s="82" t="s">
        <v>1464</v>
      </c>
      <c r="F94" s="82" t="s">
        <v>1465</v>
      </c>
      <c r="G94" s="81" t="s">
        <v>1466</v>
      </c>
      <c r="H94" s="143" t="s">
        <v>1467</v>
      </c>
      <c r="I94" s="83" t="s">
        <v>1468</v>
      </c>
      <c r="J94" s="46"/>
    </row>
    <row r="95" spans="1:10" ht="17.100000000000001" customHeight="1">
      <c r="A95" s="49">
        <v>1</v>
      </c>
      <c r="B95" s="49" t="s">
        <v>1469</v>
      </c>
      <c r="C95" s="79" t="s">
        <v>1470</v>
      </c>
      <c r="D95" s="84" t="s">
        <v>352</v>
      </c>
      <c r="E95" s="18" t="s">
        <v>353</v>
      </c>
      <c r="F95" s="18" t="s">
        <v>201</v>
      </c>
      <c r="G95" s="18" t="s">
        <v>60</v>
      </c>
      <c r="H95" s="18"/>
      <c r="I95" s="50"/>
      <c r="J95" s="20"/>
    </row>
    <row r="96" spans="1:10" ht="17.100000000000001" customHeight="1">
      <c r="A96" s="49">
        <v>2</v>
      </c>
      <c r="B96" s="49" t="s">
        <v>1471</v>
      </c>
      <c r="C96" s="79" t="s">
        <v>1470</v>
      </c>
      <c r="D96" s="84" t="s">
        <v>354</v>
      </c>
      <c r="E96" s="18" t="s">
        <v>355</v>
      </c>
      <c r="F96" s="18" t="s">
        <v>224</v>
      </c>
      <c r="G96" s="18" t="s">
        <v>60</v>
      </c>
      <c r="H96" s="18"/>
      <c r="I96" s="50"/>
      <c r="J96" s="20"/>
    </row>
    <row r="97" spans="1:10" ht="17.100000000000001" customHeight="1">
      <c r="A97" s="49">
        <v>3</v>
      </c>
      <c r="B97" s="49" t="s">
        <v>1472</v>
      </c>
      <c r="C97" s="79" t="s">
        <v>1470</v>
      </c>
      <c r="D97" s="84" t="s">
        <v>356</v>
      </c>
      <c r="E97" s="18" t="s">
        <v>357</v>
      </c>
      <c r="F97" s="18" t="s">
        <v>198</v>
      </c>
      <c r="G97" s="18" t="s">
        <v>60</v>
      </c>
      <c r="H97" s="18"/>
      <c r="I97" s="50"/>
      <c r="J97" s="20"/>
    </row>
    <row r="98" spans="1:10" ht="17.100000000000001" customHeight="1">
      <c r="A98" s="49">
        <v>4</v>
      </c>
      <c r="B98" s="49" t="s">
        <v>1473</v>
      </c>
      <c r="C98" s="79" t="s">
        <v>1470</v>
      </c>
      <c r="D98" s="84" t="s">
        <v>358</v>
      </c>
      <c r="E98" s="18" t="s">
        <v>359</v>
      </c>
      <c r="F98" s="18" t="s">
        <v>201</v>
      </c>
      <c r="G98" s="18" t="s">
        <v>60</v>
      </c>
      <c r="H98" s="18"/>
      <c r="I98" s="50"/>
      <c r="J98" s="20"/>
    </row>
    <row r="99" spans="1:10" ht="17.100000000000001" customHeight="1">
      <c r="A99" s="49">
        <v>5</v>
      </c>
      <c r="B99" s="49" t="s">
        <v>1474</v>
      </c>
      <c r="C99" s="79" t="s">
        <v>1470</v>
      </c>
      <c r="D99" s="84" t="s">
        <v>360</v>
      </c>
      <c r="E99" s="18" t="s">
        <v>361</v>
      </c>
      <c r="F99" s="18" t="s">
        <v>224</v>
      </c>
      <c r="G99" s="18" t="s">
        <v>60</v>
      </c>
      <c r="H99" s="18"/>
      <c r="I99" s="50"/>
      <c r="J99" s="20"/>
    </row>
    <row r="100" spans="1:10" ht="17.100000000000001" customHeight="1">
      <c r="A100" s="49">
        <v>6</v>
      </c>
      <c r="B100" s="59" t="s">
        <v>1475</v>
      </c>
      <c r="C100" s="79" t="s">
        <v>1470</v>
      </c>
      <c r="D100" s="84" t="s">
        <v>362</v>
      </c>
      <c r="E100" s="18" t="s">
        <v>363</v>
      </c>
      <c r="F100" s="18" t="s">
        <v>216</v>
      </c>
      <c r="G100" s="18" t="s">
        <v>57</v>
      </c>
      <c r="H100" s="18"/>
      <c r="I100" s="50"/>
      <c r="J100" s="20"/>
    </row>
    <row r="101" spans="1:10" ht="17.100000000000001" customHeight="1">
      <c r="A101" s="49">
        <v>7</v>
      </c>
      <c r="B101" s="49" t="s">
        <v>1476</v>
      </c>
      <c r="C101" s="79" t="s">
        <v>1470</v>
      </c>
      <c r="D101" s="84" t="s">
        <v>364</v>
      </c>
      <c r="E101" s="18" t="s">
        <v>365</v>
      </c>
      <c r="F101" s="18" t="s">
        <v>209</v>
      </c>
      <c r="G101" s="18" t="s">
        <v>66</v>
      </c>
      <c r="H101" s="18"/>
      <c r="I101" s="50"/>
      <c r="J101" s="20"/>
    </row>
    <row r="102" spans="1:10" ht="17.100000000000001" customHeight="1">
      <c r="A102" s="49">
        <v>8</v>
      </c>
      <c r="B102" s="47" t="s">
        <v>1477</v>
      </c>
      <c r="C102" s="79" t="s">
        <v>1470</v>
      </c>
      <c r="D102" s="84" t="s">
        <v>366</v>
      </c>
      <c r="E102" s="18" t="s">
        <v>367</v>
      </c>
      <c r="F102" s="18" t="s">
        <v>195</v>
      </c>
      <c r="G102" s="18" t="s">
        <v>60</v>
      </c>
      <c r="H102" s="18"/>
      <c r="I102" s="50"/>
      <c r="J102" s="20"/>
    </row>
    <row r="103" spans="1:10" ht="17.100000000000001" customHeight="1">
      <c r="A103" s="49">
        <v>9</v>
      </c>
      <c r="B103" s="72" t="s">
        <v>1478</v>
      </c>
      <c r="C103" s="73" t="s">
        <v>1479</v>
      </c>
      <c r="D103" s="84" t="s">
        <v>368</v>
      </c>
      <c r="E103" s="18" t="s">
        <v>369</v>
      </c>
      <c r="F103" s="18" t="s">
        <v>297</v>
      </c>
      <c r="G103" s="18" t="s">
        <v>66</v>
      </c>
      <c r="H103" s="18"/>
      <c r="I103" s="50"/>
      <c r="J103" s="20"/>
    </row>
    <row r="104" spans="1:10" ht="17.100000000000001" customHeight="1">
      <c r="A104" s="49">
        <v>10</v>
      </c>
      <c r="B104" s="72" t="s">
        <v>1480</v>
      </c>
      <c r="C104" s="73" t="s">
        <v>79</v>
      </c>
      <c r="D104" s="84" t="s">
        <v>370</v>
      </c>
      <c r="E104" s="18" t="s">
        <v>371</v>
      </c>
      <c r="F104" s="18" t="s">
        <v>185</v>
      </c>
      <c r="G104" s="18" t="s">
        <v>66</v>
      </c>
      <c r="H104" s="18"/>
      <c r="I104" s="50"/>
      <c r="J104" s="20"/>
    </row>
    <row r="105" spans="1:10" ht="17.100000000000001" customHeight="1">
      <c r="A105" s="49">
        <v>11</v>
      </c>
      <c r="B105" s="72" t="s">
        <v>1481</v>
      </c>
      <c r="C105" s="73" t="s">
        <v>79</v>
      </c>
      <c r="D105" s="84" t="s">
        <v>372</v>
      </c>
      <c r="E105" s="18" t="s">
        <v>373</v>
      </c>
      <c r="F105" s="18" t="s">
        <v>191</v>
      </c>
      <c r="G105" s="18" t="s">
        <v>66</v>
      </c>
      <c r="H105" s="18"/>
      <c r="I105" s="50"/>
      <c r="J105" s="20"/>
    </row>
    <row r="106" spans="1:10" ht="17.100000000000001" customHeight="1">
      <c r="A106" s="49">
        <v>12</v>
      </c>
      <c r="B106" s="72" t="s">
        <v>1482</v>
      </c>
      <c r="C106" s="73" t="s">
        <v>79</v>
      </c>
      <c r="D106" s="84" t="s">
        <v>374</v>
      </c>
      <c r="E106" s="18" t="s">
        <v>375</v>
      </c>
      <c r="F106" s="18" t="s">
        <v>185</v>
      </c>
      <c r="G106" s="18" t="s">
        <v>66</v>
      </c>
      <c r="H106" s="18"/>
      <c r="I106" s="50"/>
      <c r="J106" s="20"/>
    </row>
    <row r="107" spans="1:10" ht="17.100000000000001" customHeight="1">
      <c r="A107" s="49">
        <v>13</v>
      </c>
      <c r="B107" s="72" t="s">
        <v>1483</v>
      </c>
      <c r="C107" s="73" t="s">
        <v>79</v>
      </c>
      <c r="D107" s="84" t="s">
        <v>376</v>
      </c>
      <c r="E107" s="18" t="s">
        <v>377</v>
      </c>
      <c r="F107" s="18" t="s">
        <v>245</v>
      </c>
      <c r="G107" s="18" t="s">
        <v>60</v>
      </c>
      <c r="H107" s="18"/>
      <c r="I107" s="50"/>
      <c r="J107" s="20"/>
    </row>
    <row r="108" spans="1:10" ht="17.100000000000001" customHeight="1">
      <c r="A108" s="49">
        <v>14</v>
      </c>
      <c r="B108" s="72" t="s">
        <v>1484</v>
      </c>
      <c r="C108" s="73" t="s">
        <v>79</v>
      </c>
      <c r="D108" s="84" t="s">
        <v>378</v>
      </c>
      <c r="E108" s="18" t="s">
        <v>379</v>
      </c>
      <c r="F108" s="18" t="s">
        <v>191</v>
      </c>
      <c r="G108" s="18" t="s">
        <v>66</v>
      </c>
      <c r="H108" s="18"/>
      <c r="I108" s="50"/>
      <c r="J108" s="20"/>
    </row>
    <row r="109" spans="1:10" ht="17.100000000000001" customHeight="1">
      <c r="A109" s="49">
        <v>15</v>
      </c>
      <c r="B109" s="72" t="s">
        <v>1485</v>
      </c>
      <c r="C109" s="73" t="s">
        <v>1479</v>
      </c>
      <c r="D109" s="84" t="s">
        <v>380</v>
      </c>
      <c r="E109" s="18" t="s">
        <v>381</v>
      </c>
      <c r="F109" s="18" t="s">
        <v>191</v>
      </c>
      <c r="G109" s="18" t="s">
        <v>66</v>
      </c>
      <c r="H109" s="18"/>
      <c r="I109" s="50"/>
      <c r="J109" s="20"/>
    </row>
    <row r="110" spans="1:10" ht="17.100000000000001" customHeight="1">
      <c r="A110" s="49">
        <v>16</v>
      </c>
      <c r="B110" s="72" t="s">
        <v>1486</v>
      </c>
      <c r="C110" s="73" t="s">
        <v>79</v>
      </c>
      <c r="D110" s="84" t="s">
        <v>382</v>
      </c>
      <c r="E110" s="18" t="s">
        <v>383</v>
      </c>
      <c r="F110" s="18" t="s">
        <v>191</v>
      </c>
      <c r="G110" s="18" t="s">
        <v>66</v>
      </c>
      <c r="H110" s="18"/>
      <c r="I110" s="50"/>
      <c r="J110" s="20"/>
    </row>
    <row r="111" spans="1:10" ht="17.100000000000001" customHeight="1">
      <c r="A111" s="49">
        <v>17</v>
      </c>
      <c r="B111" s="50" t="s">
        <v>1487</v>
      </c>
      <c r="C111" s="79" t="s">
        <v>1488</v>
      </c>
      <c r="D111" s="84" t="s">
        <v>384</v>
      </c>
      <c r="E111" s="18" t="s">
        <v>385</v>
      </c>
      <c r="F111" s="18" t="s">
        <v>224</v>
      </c>
      <c r="G111" s="18" t="s">
        <v>60</v>
      </c>
      <c r="H111" s="18"/>
      <c r="I111" s="50"/>
      <c r="J111" s="20"/>
    </row>
    <row r="112" spans="1:10" ht="17.100000000000001" customHeight="1">
      <c r="A112" s="49">
        <v>18</v>
      </c>
      <c r="B112" s="50" t="s">
        <v>1489</v>
      </c>
      <c r="C112" s="79" t="s">
        <v>1488</v>
      </c>
      <c r="D112" s="84" t="s">
        <v>386</v>
      </c>
      <c r="E112" s="18" t="s">
        <v>387</v>
      </c>
      <c r="F112" s="18" t="s">
        <v>224</v>
      </c>
      <c r="G112" s="18" t="s">
        <v>60</v>
      </c>
      <c r="H112" s="18"/>
      <c r="I112" s="50"/>
      <c r="J112" s="20"/>
    </row>
    <row r="113" spans="1:10" ht="17.100000000000001" customHeight="1">
      <c r="A113" s="49">
        <v>19</v>
      </c>
      <c r="B113" s="50" t="s">
        <v>388</v>
      </c>
      <c r="C113" s="79" t="s">
        <v>1488</v>
      </c>
      <c r="D113" s="95" t="s">
        <v>389</v>
      </c>
      <c r="E113" s="51" t="s">
        <v>390</v>
      </c>
      <c r="F113" s="51" t="s">
        <v>172</v>
      </c>
      <c r="G113" s="51" t="s">
        <v>68</v>
      </c>
      <c r="H113" s="51"/>
      <c r="I113" s="50"/>
      <c r="J113" s="20"/>
    </row>
    <row r="114" spans="1:10" ht="17.100000000000001" customHeight="1">
      <c r="A114" s="49">
        <v>20</v>
      </c>
      <c r="B114" s="50" t="s">
        <v>1490</v>
      </c>
      <c r="C114" s="79" t="s">
        <v>1488</v>
      </c>
      <c r="D114" s="84" t="s">
        <v>391</v>
      </c>
      <c r="E114" s="18" t="s">
        <v>392</v>
      </c>
      <c r="F114" s="18" t="s">
        <v>393</v>
      </c>
      <c r="G114" s="18" t="s">
        <v>77</v>
      </c>
      <c r="H114" s="18"/>
      <c r="I114" s="50"/>
      <c r="J114" s="20"/>
    </row>
    <row r="115" spans="1:10" ht="17.100000000000001" customHeight="1">
      <c r="A115" s="49">
        <v>21</v>
      </c>
      <c r="B115" s="50" t="s">
        <v>1491</v>
      </c>
      <c r="C115" s="79" t="s">
        <v>1488</v>
      </c>
      <c r="D115" s="84" t="s">
        <v>394</v>
      </c>
      <c r="E115" s="18" t="s">
        <v>395</v>
      </c>
      <c r="F115" s="18" t="s">
        <v>224</v>
      </c>
      <c r="G115" s="18" t="s">
        <v>60</v>
      </c>
      <c r="H115" s="18"/>
      <c r="I115" s="50"/>
      <c r="J115" s="20"/>
    </row>
    <row r="116" spans="1:10" ht="17.100000000000001" customHeight="1">
      <c r="A116" s="49">
        <v>22</v>
      </c>
      <c r="B116" s="50" t="s">
        <v>396</v>
      </c>
      <c r="C116" s="79" t="s">
        <v>1488</v>
      </c>
      <c r="D116" s="84" t="s">
        <v>397</v>
      </c>
      <c r="E116" s="18" t="s">
        <v>398</v>
      </c>
      <c r="F116" s="18" t="s">
        <v>191</v>
      </c>
      <c r="G116" s="18" t="s">
        <v>66</v>
      </c>
      <c r="H116" s="18"/>
      <c r="I116" s="50"/>
      <c r="J116" s="20"/>
    </row>
    <row r="117" spans="1:10" ht="17.100000000000001" customHeight="1">
      <c r="A117" s="49">
        <v>23</v>
      </c>
      <c r="B117" s="50" t="s">
        <v>1492</v>
      </c>
      <c r="C117" s="79" t="s">
        <v>1488</v>
      </c>
      <c r="D117" s="84" t="s">
        <v>1493</v>
      </c>
      <c r="E117" s="68" t="s">
        <v>1494</v>
      </c>
      <c r="F117" s="18" t="s">
        <v>224</v>
      </c>
      <c r="G117" s="18" t="s">
        <v>60</v>
      </c>
      <c r="H117" s="18"/>
      <c r="I117" s="50"/>
      <c r="J117" s="20"/>
    </row>
    <row r="118" spans="1:10" ht="17.100000000000001" customHeight="1">
      <c r="A118" s="49">
        <v>24</v>
      </c>
      <c r="B118" s="56" t="s">
        <v>1495</v>
      </c>
      <c r="C118" s="66" t="s">
        <v>1496</v>
      </c>
      <c r="D118" s="84" t="s">
        <v>399</v>
      </c>
      <c r="E118" s="18" t="s">
        <v>400</v>
      </c>
      <c r="F118" s="18" t="s">
        <v>297</v>
      </c>
      <c r="G118" s="18" t="s">
        <v>66</v>
      </c>
      <c r="H118" s="18"/>
      <c r="I118" s="50"/>
      <c r="J118" s="20"/>
    </row>
    <row r="119" spans="1:10" ht="17.100000000000001" customHeight="1">
      <c r="A119" s="49">
        <v>25</v>
      </c>
      <c r="B119" s="56" t="s">
        <v>1497</v>
      </c>
      <c r="C119" s="66" t="s">
        <v>1496</v>
      </c>
      <c r="D119" s="84" t="s">
        <v>401</v>
      </c>
      <c r="E119" s="18" t="s">
        <v>402</v>
      </c>
      <c r="F119" s="18" t="s">
        <v>182</v>
      </c>
      <c r="G119" s="18" t="s">
        <v>66</v>
      </c>
      <c r="H119" s="18"/>
      <c r="I119" s="50"/>
      <c r="J119" s="20"/>
    </row>
    <row r="120" spans="1:10" ht="17.100000000000001" customHeight="1">
      <c r="A120" s="49">
        <v>26</v>
      </c>
      <c r="B120" s="56" t="s">
        <v>1498</v>
      </c>
      <c r="C120" s="66" t="s">
        <v>1496</v>
      </c>
      <c r="D120" s="84" t="s">
        <v>403</v>
      </c>
      <c r="E120" s="18" t="s">
        <v>404</v>
      </c>
      <c r="F120" s="18" t="s">
        <v>185</v>
      </c>
      <c r="G120" s="18" t="s">
        <v>66</v>
      </c>
      <c r="H120" s="18"/>
      <c r="I120" s="50"/>
      <c r="J120" s="20"/>
    </row>
    <row r="121" spans="1:10" ht="31.5" customHeight="1">
      <c r="A121" s="159" t="s">
        <v>1499</v>
      </c>
      <c r="B121" s="160"/>
      <c r="C121" s="160"/>
      <c r="D121" s="160"/>
      <c r="E121" s="160"/>
      <c r="F121" s="160"/>
      <c r="G121" s="160"/>
      <c r="H121" s="123"/>
      <c r="I121" s="86"/>
      <c r="J121" s="20"/>
    </row>
    <row r="122" spans="1:10" ht="17.100000000000001" customHeight="1"/>
    <row r="123" spans="1:10" ht="17.100000000000001" customHeight="1">
      <c r="A123" s="156" t="s">
        <v>1500</v>
      </c>
      <c r="B123" s="157"/>
      <c r="C123" s="157"/>
      <c r="D123" s="157"/>
      <c r="E123" s="157"/>
      <c r="F123" s="158"/>
      <c r="G123" s="158"/>
      <c r="H123" s="124"/>
      <c r="I123" s="80"/>
      <c r="J123" s="44"/>
    </row>
    <row r="124" spans="1:10" ht="17.100000000000001" customHeight="1">
      <c r="A124" s="81" t="s">
        <v>1460</v>
      </c>
      <c r="B124" s="81" t="s">
        <v>1461</v>
      </c>
      <c r="C124" s="81" t="s">
        <v>1462</v>
      </c>
      <c r="D124" s="81" t="s">
        <v>1463</v>
      </c>
      <c r="E124" s="82" t="s">
        <v>1464</v>
      </c>
      <c r="F124" s="82" t="s">
        <v>1465</v>
      </c>
      <c r="G124" s="81" t="s">
        <v>1466</v>
      </c>
      <c r="H124" s="143" t="s">
        <v>1467</v>
      </c>
      <c r="I124" s="83" t="s">
        <v>1468</v>
      </c>
      <c r="J124" s="46"/>
    </row>
    <row r="125" spans="1:10" ht="17.100000000000001" customHeight="1">
      <c r="A125" s="49">
        <v>1</v>
      </c>
      <c r="B125" s="49" t="s">
        <v>1501</v>
      </c>
      <c r="C125" s="66" t="s">
        <v>1502</v>
      </c>
      <c r="D125" s="84" t="s">
        <v>405</v>
      </c>
      <c r="E125" s="18" t="s">
        <v>406</v>
      </c>
      <c r="F125" s="18" t="s">
        <v>185</v>
      </c>
      <c r="G125" s="18" t="s">
        <v>66</v>
      </c>
      <c r="H125" s="18"/>
      <c r="I125" s="50"/>
      <c r="J125" s="20"/>
    </row>
    <row r="126" spans="1:10" ht="17.100000000000001" customHeight="1">
      <c r="A126" s="49">
        <v>2</v>
      </c>
      <c r="B126" s="49" t="s">
        <v>1503</v>
      </c>
      <c r="C126" s="66" t="s">
        <v>1502</v>
      </c>
      <c r="D126" s="84" t="s">
        <v>407</v>
      </c>
      <c r="E126" s="18" t="s">
        <v>408</v>
      </c>
      <c r="F126" s="18" t="s">
        <v>195</v>
      </c>
      <c r="G126" s="18" t="s">
        <v>60</v>
      </c>
      <c r="H126" s="18"/>
      <c r="I126" s="50"/>
      <c r="J126" s="20"/>
    </row>
    <row r="127" spans="1:10" ht="17.100000000000001" customHeight="1">
      <c r="A127" s="49">
        <v>3</v>
      </c>
      <c r="B127" s="49" t="s">
        <v>1504</v>
      </c>
      <c r="C127" s="66" t="s">
        <v>1502</v>
      </c>
      <c r="D127" s="84" t="s">
        <v>409</v>
      </c>
      <c r="E127" s="18" t="s">
        <v>410</v>
      </c>
      <c r="F127" s="18" t="s">
        <v>219</v>
      </c>
      <c r="G127" s="18" t="s">
        <v>60</v>
      </c>
      <c r="H127" s="18"/>
      <c r="I127" s="50"/>
      <c r="J127" s="20"/>
    </row>
    <row r="128" spans="1:10" ht="17.100000000000001" customHeight="1">
      <c r="A128" s="49">
        <v>4</v>
      </c>
      <c r="B128" s="49" t="s">
        <v>1505</v>
      </c>
      <c r="C128" s="66" t="s">
        <v>1502</v>
      </c>
      <c r="D128" s="84" t="s">
        <v>411</v>
      </c>
      <c r="E128" s="18" t="s">
        <v>412</v>
      </c>
      <c r="F128" s="18" t="s">
        <v>182</v>
      </c>
      <c r="G128" s="18" t="s">
        <v>66</v>
      </c>
      <c r="H128" s="18"/>
      <c r="I128" s="50"/>
      <c r="J128" s="20"/>
    </row>
    <row r="129" spans="1:10" ht="17.100000000000001" customHeight="1">
      <c r="A129" s="49">
        <v>5</v>
      </c>
      <c r="B129" s="49" t="s">
        <v>1506</v>
      </c>
      <c r="C129" s="66" t="s">
        <v>1502</v>
      </c>
      <c r="D129" s="84" t="s">
        <v>413</v>
      </c>
      <c r="E129" s="18" t="s">
        <v>414</v>
      </c>
      <c r="F129" s="18" t="s">
        <v>191</v>
      </c>
      <c r="G129" s="18" t="s">
        <v>66</v>
      </c>
      <c r="H129" s="18"/>
      <c r="I129" s="50"/>
      <c r="J129" s="20"/>
    </row>
    <row r="130" spans="1:10" ht="17.100000000000001" customHeight="1">
      <c r="A130" s="49">
        <v>6</v>
      </c>
      <c r="B130" s="49" t="s">
        <v>1507</v>
      </c>
      <c r="C130" s="66" t="s">
        <v>1502</v>
      </c>
      <c r="D130" s="84" t="s">
        <v>415</v>
      </c>
      <c r="E130" s="18" t="s">
        <v>416</v>
      </c>
      <c r="F130" s="18" t="s">
        <v>201</v>
      </c>
      <c r="G130" s="18" t="s">
        <v>60</v>
      </c>
      <c r="H130" s="18"/>
      <c r="I130" s="50"/>
      <c r="J130" s="20"/>
    </row>
    <row r="131" spans="1:10" ht="17.100000000000001" customHeight="1">
      <c r="A131" s="49">
        <v>7</v>
      </c>
      <c r="B131" s="49" t="s">
        <v>1508</v>
      </c>
      <c r="C131" s="66" t="s">
        <v>1502</v>
      </c>
      <c r="D131" s="84" t="s">
        <v>417</v>
      </c>
      <c r="E131" s="18" t="s">
        <v>418</v>
      </c>
      <c r="F131" s="18" t="s">
        <v>245</v>
      </c>
      <c r="G131" s="18" t="s">
        <v>60</v>
      </c>
      <c r="H131" s="18"/>
      <c r="I131" s="50"/>
      <c r="J131" s="20"/>
    </row>
    <row r="132" spans="1:10" ht="17.100000000000001" customHeight="1">
      <c r="A132" s="49">
        <v>8</v>
      </c>
      <c r="B132" s="49" t="s">
        <v>1509</v>
      </c>
      <c r="C132" s="66" t="s">
        <v>1502</v>
      </c>
      <c r="D132" s="84" t="s">
        <v>419</v>
      </c>
      <c r="E132" s="18" t="s">
        <v>420</v>
      </c>
      <c r="F132" s="18" t="s">
        <v>201</v>
      </c>
      <c r="G132" s="18" t="s">
        <v>60</v>
      </c>
      <c r="H132" s="18"/>
      <c r="I132" s="50"/>
      <c r="J132" s="20"/>
    </row>
    <row r="133" spans="1:10" ht="17.100000000000001" customHeight="1">
      <c r="A133" s="49">
        <v>9</v>
      </c>
      <c r="B133" s="49" t="s">
        <v>1510</v>
      </c>
      <c r="C133" s="79" t="s">
        <v>1511</v>
      </c>
      <c r="D133" s="84" t="s">
        <v>421</v>
      </c>
      <c r="E133" s="18" t="s">
        <v>422</v>
      </c>
      <c r="F133" s="18" t="s">
        <v>195</v>
      </c>
      <c r="G133" s="18" t="s">
        <v>60</v>
      </c>
      <c r="H133" s="18"/>
      <c r="I133" s="97"/>
      <c r="J133" s="20"/>
    </row>
    <row r="134" spans="1:10" ht="17.100000000000001" customHeight="1">
      <c r="A134" s="49">
        <v>10</v>
      </c>
      <c r="B134" s="49" t="s">
        <v>1512</v>
      </c>
      <c r="C134" s="79" t="s">
        <v>1511</v>
      </c>
      <c r="D134" s="84" t="s">
        <v>423</v>
      </c>
      <c r="E134" s="18" t="s">
        <v>424</v>
      </c>
      <c r="F134" s="18" t="s">
        <v>209</v>
      </c>
      <c r="G134" s="18" t="s">
        <v>66</v>
      </c>
      <c r="H134" s="18"/>
      <c r="I134" s="97"/>
      <c r="J134" s="20"/>
    </row>
    <row r="135" spans="1:10" ht="17.100000000000001" customHeight="1">
      <c r="A135" s="49">
        <v>11</v>
      </c>
      <c r="B135" s="49" t="s">
        <v>1513</v>
      </c>
      <c r="C135" s="79" t="s">
        <v>1511</v>
      </c>
      <c r="D135" s="84" t="s">
        <v>425</v>
      </c>
      <c r="E135" s="18" t="s">
        <v>426</v>
      </c>
      <c r="F135" s="18" t="s">
        <v>195</v>
      </c>
      <c r="G135" s="18" t="s">
        <v>60</v>
      </c>
      <c r="H135" s="18"/>
      <c r="I135" s="97"/>
      <c r="J135" s="20"/>
    </row>
    <row r="136" spans="1:10" ht="17.100000000000001" customHeight="1">
      <c r="A136" s="49">
        <v>12</v>
      </c>
      <c r="B136" s="49" t="s">
        <v>1514</v>
      </c>
      <c r="C136" s="79" t="s">
        <v>1511</v>
      </c>
      <c r="D136" s="84" t="s">
        <v>427</v>
      </c>
      <c r="E136" s="18" t="s">
        <v>428</v>
      </c>
      <c r="F136" s="18" t="s">
        <v>216</v>
      </c>
      <c r="G136" s="18" t="s">
        <v>57</v>
      </c>
      <c r="H136" s="18"/>
      <c r="I136" s="97"/>
      <c r="J136" s="20"/>
    </row>
    <row r="137" spans="1:10" ht="17.100000000000001" customHeight="1">
      <c r="A137" s="49">
        <v>13</v>
      </c>
      <c r="B137" s="49" t="s">
        <v>1515</v>
      </c>
      <c r="C137" s="79" t="s">
        <v>1511</v>
      </c>
      <c r="D137" s="84" t="s">
        <v>429</v>
      </c>
      <c r="E137" s="18" t="s">
        <v>430</v>
      </c>
      <c r="F137" s="18" t="s">
        <v>195</v>
      </c>
      <c r="G137" s="18" t="s">
        <v>60</v>
      </c>
      <c r="H137" s="18"/>
      <c r="I137" s="60"/>
      <c r="J137" s="20"/>
    </row>
    <row r="138" spans="1:10" ht="17.100000000000001" customHeight="1">
      <c r="A138" s="49">
        <v>14</v>
      </c>
      <c r="B138" s="49" t="s">
        <v>1516</v>
      </c>
      <c r="C138" s="79" t="s">
        <v>1511</v>
      </c>
      <c r="D138" s="84" t="s">
        <v>431</v>
      </c>
      <c r="E138" s="18" t="s">
        <v>432</v>
      </c>
      <c r="F138" s="18" t="s">
        <v>195</v>
      </c>
      <c r="G138" s="18" t="s">
        <v>60</v>
      </c>
      <c r="H138" s="18"/>
      <c r="I138" s="50"/>
      <c r="J138" s="20"/>
    </row>
    <row r="139" spans="1:10" ht="17.100000000000001" customHeight="1">
      <c r="A139" s="49">
        <v>15</v>
      </c>
      <c r="B139" s="49" t="s">
        <v>433</v>
      </c>
      <c r="C139" s="79" t="s">
        <v>1511</v>
      </c>
      <c r="D139" s="84" t="s">
        <v>434</v>
      </c>
      <c r="E139" s="18" t="s">
        <v>435</v>
      </c>
      <c r="F139" s="18" t="s">
        <v>233</v>
      </c>
      <c r="G139" s="18" t="s">
        <v>60</v>
      </c>
      <c r="H139" s="18"/>
      <c r="I139" s="60"/>
      <c r="J139" s="20"/>
    </row>
    <row r="140" spans="1:10" ht="17.100000000000001" customHeight="1">
      <c r="A140" s="49">
        <v>16</v>
      </c>
      <c r="B140" s="49" t="s">
        <v>1517</v>
      </c>
      <c r="C140" s="79" t="s">
        <v>1511</v>
      </c>
      <c r="D140" s="84" t="s">
        <v>436</v>
      </c>
      <c r="E140" s="18" t="s">
        <v>437</v>
      </c>
      <c r="F140" s="18" t="s">
        <v>209</v>
      </c>
      <c r="G140" s="18" t="s">
        <v>66</v>
      </c>
      <c r="H140" s="18"/>
      <c r="I140" s="50"/>
      <c r="J140" s="20"/>
    </row>
    <row r="141" spans="1:10" ht="17.100000000000001" customHeight="1">
      <c r="A141" s="49">
        <v>17</v>
      </c>
      <c r="B141" s="49" t="s">
        <v>1518</v>
      </c>
      <c r="C141" s="79" t="s">
        <v>1519</v>
      </c>
      <c r="D141" s="84" t="s">
        <v>438</v>
      </c>
      <c r="E141" s="18" t="s">
        <v>439</v>
      </c>
      <c r="F141" s="18" t="s">
        <v>195</v>
      </c>
      <c r="G141" s="18" t="s">
        <v>60</v>
      </c>
      <c r="H141" s="18"/>
      <c r="I141" s="50"/>
      <c r="J141" s="20"/>
    </row>
    <row r="142" spans="1:10" ht="17.100000000000001" customHeight="1">
      <c r="A142" s="49">
        <v>18</v>
      </c>
      <c r="B142" s="49" t="s">
        <v>1520</v>
      </c>
      <c r="C142" s="79" t="s">
        <v>1519</v>
      </c>
      <c r="D142" s="84" t="s">
        <v>440</v>
      </c>
      <c r="E142" s="18" t="s">
        <v>441</v>
      </c>
      <c r="F142" s="18" t="s">
        <v>233</v>
      </c>
      <c r="G142" s="18" t="s">
        <v>60</v>
      </c>
      <c r="H142" s="18"/>
      <c r="I142" s="50"/>
      <c r="J142" s="20"/>
    </row>
    <row r="143" spans="1:10" ht="17.100000000000001" customHeight="1">
      <c r="A143" s="49">
        <v>19</v>
      </c>
      <c r="B143" s="49" t="s">
        <v>1521</v>
      </c>
      <c r="C143" s="79" t="s">
        <v>1519</v>
      </c>
      <c r="D143" s="84" t="s">
        <v>442</v>
      </c>
      <c r="E143" s="18" t="s">
        <v>443</v>
      </c>
      <c r="F143" s="18" t="s">
        <v>195</v>
      </c>
      <c r="G143" s="18" t="s">
        <v>60</v>
      </c>
      <c r="H143" s="18"/>
      <c r="I143" s="50"/>
      <c r="J143" s="20"/>
    </row>
    <row r="144" spans="1:10" ht="17.100000000000001" customHeight="1">
      <c r="A144" s="49">
        <v>20</v>
      </c>
      <c r="B144" s="49" t="s">
        <v>1522</v>
      </c>
      <c r="C144" s="79" t="s">
        <v>1519</v>
      </c>
      <c r="D144" s="84" t="s">
        <v>444</v>
      </c>
      <c r="E144" s="18" t="s">
        <v>445</v>
      </c>
      <c r="F144" s="18" t="s">
        <v>195</v>
      </c>
      <c r="G144" s="18" t="s">
        <v>60</v>
      </c>
      <c r="H144" s="18"/>
      <c r="I144" s="50"/>
      <c r="J144" s="20"/>
    </row>
    <row r="145" spans="1:10" ht="17.100000000000001" customHeight="1">
      <c r="A145" s="49">
        <v>21</v>
      </c>
      <c r="B145" s="49" t="s">
        <v>1523</v>
      </c>
      <c r="C145" s="79" t="s">
        <v>1519</v>
      </c>
      <c r="D145" s="84" t="s">
        <v>446</v>
      </c>
      <c r="E145" s="18" t="s">
        <v>447</v>
      </c>
      <c r="F145" s="18" t="s">
        <v>195</v>
      </c>
      <c r="G145" s="18" t="s">
        <v>60</v>
      </c>
      <c r="H145" s="18"/>
      <c r="I145" s="50"/>
      <c r="J145" s="20"/>
    </row>
    <row r="146" spans="1:10" ht="17.100000000000001" customHeight="1">
      <c r="A146" s="49">
        <v>22</v>
      </c>
      <c r="B146" s="49" t="s">
        <v>1524</v>
      </c>
      <c r="C146" s="79" t="s">
        <v>1519</v>
      </c>
      <c r="D146" s="84" t="s">
        <v>448</v>
      </c>
      <c r="E146" s="18" t="s">
        <v>449</v>
      </c>
      <c r="F146" s="18" t="s">
        <v>195</v>
      </c>
      <c r="G146" s="18" t="s">
        <v>60</v>
      </c>
      <c r="H146" s="18"/>
      <c r="I146" s="50"/>
      <c r="J146" s="20"/>
    </row>
    <row r="147" spans="1:10" ht="17.100000000000001" customHeight="1">
      <c r="A147" s="49">
        <v>23</v>
      </c>
      <c r="B147" s="49" t="s">
        <v>1525</v>
      </c>
      <c r="C147" s="79" t="s">
        <v>1519</v>
      </c>
      <c r="D147" s="84" t="s">
        <v>450</v>
      </c>
      <c r="E147" s="18" t="s">
        <v>451</v>
      </c>
      <c r="F147" s="18" t="s">
        <v>195</v>
      </c>
      <c r="G147" s="18" t="s">
        <v>60</v>
      </c>
      <c r="H147" s="18"/>
      <c r="I147" s="50"/>
      <c r="J147" s="20"/>
    </row>
    <row r="148" spans="1:10" ht="17.100000000000001" customHeight="1">
      <c r="A148" s="49">
        <v>24</v>
      </c>
      <c r="B148" s="49" t="s">
        <v>1526</v>
      </c>
      <c r="C148" s="79" t="s">
        <v>1527</v>
      </c>
      <c r="D148" s="84" t="s">
        <v>452</v>
      </c>
      <c r="E148" s="18" t="s">
        <v>453</v>
      </c>
      <c r="F148" s="18" t="s">
        <v>216</v>
      </c>
      <c r="G148" s="18" t="s">
        <v>57</v>
      </c>
      <c r="H148" s="18"/>
      <c r="I148" s="50"/>
      <c r="J148" s="20"/>
    </row>
    <row r="149" spans="1:10" ht="17.100000000000001" customHeight="1">
      <c r="A149" s="49">
        <v>25</v>
      </c>
      <c r="B149" s="49" t="s">
        <v>1528</v>
      </c>
      <c r="C149" s="79" t="s">
        <v>1527</v>
      </c>
      <c r="D149" s="84" t="s">
        <v>454</v>
      </c>
      <c r="E149" s="18" t="s">
        <v>455</v>
      </c>
      <c r="F149" s="18" t="s">
        <v>216</v>
      </c>
      <c r="G149" s="18" t="s">
        <v>57</v>
      </c>
      <c r="H149" s="18"/>
      <c r="I149" s="50"/>
      <c r="J149" s="20"/>
    </row>
    <row r="150" spans="1:10" ht="3.75" customHeight="1">
      <c r="A150" s="159" t="s">
        <v>1529</v>
      </c>
      <c r="B150" s="160"/>
      <c r="C150" s="160"/>
      <c r="D150" s="160"/>
      <c r="E150" s="160"/>
      <c r="F150" s="160"/>
      <c r="G150" s="160"/>
      <c r="H150" s="123"/>
      <c r="I150" s="86"/>
      <c r="J150" s="20"/>
    </row>
    <row r="151" spans="1:10" ht="17.100000000000001" customHeight="1"/>
    <row r="152" spans="1:10" ht="17.100000000000001" customHeight="1">
      <c r="A152" s="156" t="s">
        <v>1530</v>
      </c>
      <c r="B152" s="157"/>
      <c r="C152" s="157"/>
      <c r="D152" s="157"/>
      <c r="E152" s="157"/>
      <c r="F152" s="158"/>
      <c r="G152" s="158"/>
      <c r="H152" s="124"/>
      <c r="I152" s="80"/>
      <c r="J152" s="44"/>
    </row>
    <row r="153" spans="1:10" ht="17.100000000000001" customHeight="1">
      <c r="A153" s="81" t="s">
        <v>1460</v>
      </c>
      <c r="B153" s="81" t="s">
        <v>1461</v>
      </c>
      <c r="C153" s="81" t="s">
        <v>1462</v>
      </c>
      <c r="D153" s="81" t="s">
        <v>1463</v>
      </c>
      <c r="E153" s="82" t="s">
        <v>1464</v>
      </c>
      <c r="F153" s="82" t="s">
        <v>1465</v>
      </c>
      <c r="G153" s="81" t="s">
        <v>1466</v>
      </c>
      <c r="H153" s="143" t="s">
        <v>1467</v>
      </c>
      <c r="I153" s="83" t="s">
        <v>1468</v>
      </c>
      <c r="J153" s="46"/>
    </row>
    <row r="154" spans="1:10" ht="17.100000000000001" customHeight="1">
      <c r="A154" s="49">
        <v>1</v>
      </c>
      <c r="B154" s="49" t="s">
        <v>1531</v>
      </c>
      <c r="C154" s="79" t="s">
        <v>1532</v>
      </c>
      <c r="D154" s="84" t="s">
        <v>456</v>
      </c>
      <c r="E154" s="18" t="s">
        <v>457</v>
      </c>
      <c r="F154" s="18" t="s">
        <v>216</v>
      </c>
      <c r="G154" s="18" t="s">
        <v>57</v>
      </c>
      <c r="H154" s="18"/>
      <c r="I154" s="50"/>
      <c r="J154" s="20"/>
    </row>
    <row r="155" spans="1:10" ht="17.100000000000001" customHeight="1">
      <c r="A155" s="49">
        <v>2</v>
      </c>
      <c r="B155" s="49" t="s">
        <v>1533</v>
      </c>
      <c r="C155" s="79" t="s">
        <v>1532</v>
      </c>
      <c r="D155" s="84" t="s">
        <v>458</v>
      </c>
      <c r="E155" s="18" t="s">
        <v>459</v>
      </c>
      <c r="F155" s="18" t="s">
        <v>233</v>
      </c>
      <c r="G155" s="18" t="s">
        <v>60</v>
      </c>
      <c r="H155" s="18"/>
      <c r="I155" s="50"/>
      <c r="J155" s="20"/>
    </row>
    <row r="156" spans="1:10" ht="17.100000000000001" customHeight="1">
      <c r="A156" s="49">
        <v>3</v>
      </c>
      <c r="B156" s="49" t="s">
        <v>1534</v>
      </c>
      <c r="C156" s="79" t="s">
        <v>1532</v>
      </c>
      <c r="D156" s="84" t="s">
        <v>460</v>
      </c>
      <c r="E156" s="18" t="s">
        <v>461</v>
      </c>
      <c r="F156" s="18" t="s">
        <v>297</v>
      </c>
      <c r="G156" s="18" t="s">
        <v>66</v>
      </c>
      <c r="H156" s="18"/>
      <c r="I156" s="50"/>
      <c r="J156" s="20"/>
    </row>
    <row r="157" spans="1:10" ht="17.100000000000001" customHeight="1">
      <c r="A157" s="49">
        <v>4</v>
      </c>
      <c r="B157" s="49" t="s">
        <v>1535</v>
      </c>
      <c r="C157" s="79" t="s">
        <v>1532</v>
      </c>
      <c r="D157" s="84" t="s">
        <v>462</v>
      </c>
      <c r="E157" s="18" t="s">
        <v>463</v>
      </c>
      <c r="F157" s="18" t="s">
        <v>185</v>
      </c>
      <c r="G157" s="18" t="s">
        <v>66</v>
      </c>
      <c r="H157" s="18"/>
      <c r="I157" s="50"/>
      <c r="J157" s="20"/>
    </row>
    <row r="158" spans="1:10" ht="17.100000000000001" customHeight="1">
      <c r="A158" s="49">
        <v>5</v>
      </c>
      <c r="B158" s="49" t="s">
        <v>1536</v>
      </c>
      <c r="C158" s="79" t="s">
        <v>1532</v>
      </c>
      <c r="D158" s="84" t="s">
        <v>464</v>
      </c>
      <c r="E158" s="18" t="s">
        <v>465</v>
      </c>
      <c r="F158" s="18" t="s">
        <v>182</v>
      </c>
      <c r="G158" s="18" t="s">
        <v>66</v>
      </c>
      <c r="H158" s="18"/>
      <c r="I158" s="50"/>
      <c r="J158" s="20"/>
    </row>
    <row r="159" spans="1:10" ht="17.100000000000001" customHeight="1">
      <c r="A159" s="49">
        <v>6</v>
      </c>
      <c r="B159" s="49" t="s">
        <v>1537</v>
      </c>
      <c r="C159" s="79" t="s">
        <v>1532</v>
      </c>
      <c r="D159" s="84" t="s">
        <v>466</v>
      </c>
      <c r="E159" s="18" t="s">
        <v>467</v>
      </c>
      <c r="F159" s="18" t="s">
        <v>224</v>
      </c>
      <c r="G159" s="18" t="s">
        <v>60</v>
      </c>
      <c r="H159" s="18"/>
      <c r="I159" s="50"/>
      <c r="J159" s="20"/>
    </row>
    <row r="160" spans="1:10" ht="17.100000000000001" customHeight="1">
      <c r="A160" s="49">
        <v>7</v>
      </c>
      <c r="B160" s="98" t="s">
        <v>1538</v>
      </c>
      <c r="C160" s="79" t="s">
        <v>1532</v>
      </c>
      <c r="D160" s="84" t="s">
        <v>468</v>
      </c>
      <c r="E160" s="18" t="s">
        <v>469</v>
      </c>
      <c r="F160" s="18" t="s">
        <v>233</v>
      </c>
      <c r="G160" s="18" t="s">
        <v>60</v>
      </c>
      <c r="H160" s="18"/>
      <c r="I160" s="50"/>
      <c r="J160" s="20"/>
    </row>
    <row r="161" spans="1:10" ht="17.100000000000001" customHeight="1">
      <c r="A161" s="49">
        <v>8</v>
      </c>
      <c r="B161" s="49" t="s">
        <v>1539</v>
      </c>
      <c r="C161" s="79" t="s">
        <v>1540</v>
      </c>
      <c r="D161" s="84" t="s">
        <v>470</v>
      </c>
      <c r="E161" s="18" t="s">
        <v>471</v>
      </c>
      <c r="F161" s="18" t="s">
        <v>201</v>
      </c>
      <c r="G161" s="18" t="s">
        <v>60</v>
      </c>
      <c r="H161" s="18"/>
      <c r="I161" s="60"/>
      <c r="J161" s="20"/>
    </row>
    <row r="162" spans="1:10" ht="17.100000000000001" customHeight="1">
      <c r="A162" s="49">
        <v>9</v>
      </c>
      <c r="B162" s="47" t="s">
        <v>1541</v>
      </c>
      <c r="C162" s="79" t="s">
        <v>1540</v>
      </c>
      <c r="D162" s="84" t="s">
        <v>1542</v>
      </c>
      <c r="E162" s="18" t="s">
        <v>472</v>
      </c>
      <c r="F162" s="18" t="s">
        <v>201</v>
      </c>
      <c r="G162" s="18" t="s">
        <v>60</v>
      </c>
      <c r="H162" s="18"/>
      <c r="I162" s="60"/>
      <c r="J162" s="64"/>
    </row>
    <row r="163" spans="1:10" ht="17.100000000000001" customHeight="1">
      <c r="A163" s="49">
        <v>10</v>
      </c>
      <c r="B163" s="49" t="s">
        <v>1543</v>
      </c>
      <c r="C163" s="79" t="s">
        <v>1540</v>
      </c>
      <c r="D163" s="84" t="s">
        <v>473</v>
      </c>
      <c r="E163" s="18" t="s">
        <v>474</v>
      </c>
      <c r="F163" s="18" t="s">
        <v>195</v>
      </c>
      <c r="G163" s="18" t="s">
        <v>60</v>
      </c>
      <c r="H163" s="18"/>
      <c r="I163" s="50"/>
      <c r="J163" s="64"/>
    </row>
    <row r="164" spans="1:10" ht="17.100000000000001" customHeight="1">
      <c r="A164" s="49">
        <v>11</v>
      </c>
      <c r="B164" s="49" t="s">
        <v>1544</v>
      </c>
      <c r="C164" s="79" t="s">
        <v>1540</v>
      </c>
      <c r="D164" s="84" t="s">
        <v>475</v>
      </c>
      <c r="E164" s="18" t="s">
        <v>476</v>
      </c>
      <c r="F164" s="18" t="s">
        <v>195</v>
      </c>
      <c r="G164" s="18" t="s">
        <v>60</v>
      </c>
      <c r="H164" s="18"/>
      <c r="I164" s="50"/>
      <c r="J164" s="64"/>
    </row>
    <row r="165" spans="1:10" ht="17.100000000000001" customHeight="1">
      <c r="A165" s="49">
        <v>12</v>
      </c>
      <c r="B165" s="49" t="s">
        <v>1545</v>
      </c>
      <c r="C165" s="79" t="s">
        <v>1540</v>
      </c>
      <c r="D165" s="84" t="s">
        <v>477</v>
      </c>
      <c r="E165" s="18" t="s">
        <v>478</v>
      </c>
      <c r="F165" s="18" t="s">
        <v>198</v>
      </c>
      <c r="G165" s="18" t="s">
        <v>60</v>
      </c>
      <c r="H165" s="18"/>
      <c r="I165" s="50"/>
      <c r="J165" s="20"/>
    </row>
    <row r="166" spans="1:10" ht="17.100000000000001" customHeight="1">
      <c r="A166" s="49">
        <v>13</v>
      </c>
      <c r="B166" s="49" t="s">
        <v>1546</v>
      </c>
      <c r="C166" s="79" t="s">
        <v>1540</v>
      </c>
      <c r="D166" s="84" t="s">
        <v>479</v>
      </c>
      <c r="E166" s="18" t="s">
        <v>480</v>
      </c>
      <c r="F166" s="18" t="s">
        <v>195</v>
      </c>
      <c r="G166" s="18" t="s">
        <v>60</v>
      </c>
      <c r="H166" s="18"/>
      <c r="I166" s="60"/>
      <c r="J166" s="20"/>
    </row>
    <row r="167" spans="1:10" ht="17.100000000000001" customHeight="1">
      <c r="A167" s="49">
        <v>14</v>
      </c>
      <c r="B167" s="49" t="s">
        <v>1547</v>
      </c>
      <c r="C167" s="79" t="s">
        <v>1540</v>
      </c>
      <c r="D167" s="84" t="s">
        <v>481</v>
      </c>
      <c r="E167" s="18" t="s">
        <v>482</v>
      </c>
      <c r="F167" s="18" t="s">
        <v>224</v>
      </c>
      <c r="G167" s="18" t="s">
        <v>60</v>
      </c>
      <c r="H167" s="18"/>
      <c r="I167" s="50"/>
      <c r="J167" s="20"/>
    </row>
    <row r="168" spans="1:10" ht="17.100000000000001" customHeight="1">
      <c r="A168" s="49">
        <v>15</v>
      </c>
      <c r="B168" s="49" t="s">
        <v>1548</v>
      </c>
      <c r="C168" s="79" t="s">
        <v>1540</v>
      </c>
      <c r="D168" s="84" t="s">
        <v>483</v>
      </c>
      <c r="E168" s="18" t="s">
        <v>484</v>
      </c>
      <c r="F168" s="18" t="s">
        <v>195</v>
      </c>
      <c r="G168" s="18" t="s">
        <v>60</v>
      </c>
      <c r="H168" s="18"/>
      <c r="I168" s="50"/>
      <c r="J168" s="20"/>
    </row>
    <row r="169" spans="1:10" ht="17.100000000000001" customHeight="1">
      <c r="A169" s="49">
        <v>16</v>
      </c>
      <c r="B169" s="49" t="s">
        <v>1549</v>
      </c>
      <c r="C169" s="79" t="s">
        <v>1550</v>
      </c>
      <c r="D169" s="91" t="s">
        <v>1551</v>
      </c>
      <c r="E169" s="48" t="s">
        <v>485</v>
      </c>
      <c r="F169" s="55" t="s">
        <v>312</v>
      </c>
      <c r="G169" s="92" t="s">
        <v>1552</v>
      </c>
      <c r="H169" s="92"/>
      <c r="I169" s="50"/>
      <c r="J169" s="20"/>
    </row>
    <row r="170" spans="1:10" ht="17.100000000000001" customHeight="1">
      <c r="A170" s="49">
        <v>17</v>
      </c>
      <c r="B170" s="49" t="s">
        <v>1553</v>
      </c>
      <c r="C170" s="79" t="s">
        <v>1550</v>
      </c>
      <c r="D170" s="91" t="s">
        <v>1554</v>
      </c>
      <c r="E170" s="48" t="s">
        <v>486</v>
      </c>
      <c r="F170" s="55" t="s">
        <v>271</v>
      </c>
      <c r="G170" s="92" t="s">
        <v>1552</v>
      </c>
      <c r="H170" s="92"/>
      <c r="I170" s="50"/>
      <c r="J170" s="65"/>
    </row>
    <row r="171" spans="1:10" ht="17.100000000000001" customHeight="1">
      <c r="A171" s="49">
        <v>18</v>
      </c>
      <c r="B171" s="70" t="s">
        <v>1555</v>
      </c>
      <c r="C171" s="79" t="s">
        <v>1550</v>
      </c>
      <c r="D171" s="84" t="s">
        <v>487</v>
      </c>
      <c r="E171" s="18" t="s">
        <v>488</v>
      </c>
      <c r="F171" s="18" t="s">
        <v>224</v>
      </c>
      <c r="G171" s="18" t="s">
        <v>60</v>
      </c>
      <c r="H171" s="18"/>
      <c r="I171" s="50"/>
      <c r="J171" s="20"/>
    </row>
    <row r="172" spans="1:10" ht="17.100000000000001" customHeight="1">
      <c r="A172" s="49">
        <v>19</v>
      </c>
      <c r="B172" s="49" t="s">
        <v>1556</v>
      </c>
      <c r="C172" s="79" t="s">
        <v>1550</v>
      </c>
      <c r="D172" s="84" t="s">
        <v>489</v>
      </c>
      <c r="E172" s="18" t="s">
        <v>490</v>
      </c>
      <c r="F172" s="18" t="s">
        <v>198</v>
      </c>
      <c r="G172" s="18" t="s">
        <v>60</v>
      </c>
      <c r="H172" s="18"/>
      <c r="I172" s="50"/>
      <c r="J172" s="20"/>
    </row>
    <row r="173" spans="1:10" ht="17.100000000000001" customHeight="1">
      <c r="A173" s="49">
        <v>20</v>
      </c>
      <c r="B173" s="49" t="s">
        <v>1557</v>
      </c>
      <c r="C173" s="79" t="s">
        <v>1550</v>
      </c>
      <c r="D173" s="84" t="s">
        <v>491</v>
      </c>
      <c r="E173" s="18" t="s">
        <v>492</v>
      </c>
      <c r="F173" s="18" t="s">
        <v>201</v>
      </c>
      <c r="G173" s="18" t="s">
        <v>60</v>
      </c>
      <c r="H173" s="18"/>
      <c r="I173" s="50"/>
      <c r="J173" s="20"/>
    </row>
    <row r="174" spans="1:10" ht="17.100000000000001" customHeight="1">
      <c r="A174" s="49">
        <v>21</v>
      </c>
      <c r="B174" s="47" t="s">
        <v>493</v>
      </c>
      <c r="C174" s="79" t="s">
        <v>1550</v>
      </c>
      <c r="D174" s="84" t="s">
        <v>1558</v>
      </c>
      <c r="E174" s="18" t="s">
        <v>1559</v>
      </c>
      <c r="F174" s="18" t="s">
        <v>224</v>
      </c>
      <c r="G174" s="18" t="s">
        <v>60</v>
      </c>
      <c r="H174" s="18"/>
      <c r="I174" s="50"/>
      <c r="J174" s="20"/>
    </row>
    <row r="175" spans="1:10" ht="17.100000000000001" customHeight="1">
      <c r="A175" s="49">
        <v>22</v>
      </c>
      <c r="B175" s="49" t="s">
        <v>1560</v>
      </c>
      <c r="C175" s="79" t="s">
        <v>1550</v>
      </c>
      <c r="D175" s="84" t="s">
        <v>494</v>
      </c>
      <c r="E175" s="18" t="s">
        <v>495</v>
      </c>
      <c r="F175" s="18" t="s">
        <v>216</v>
      </c>
      <c r="G175" s="18" t="s">
        <v>57</v>
      </c>
      <c r="H175" s="145"/>
      <c r="I175" s="99"/>
      <c r="J175" s="20"/>
    </row>
    <row r="176" spans="1:10" ht="17.100000000000001" customHeight="1">
      <c r="A176" s="49">
        <v>23</v>
      </c>
      <c r="B176" s="49" t="s">
        <v>1561</v>
      </c>
      <c r="C176" s="79" t="s">
        <v>1550</v>
      </c>
      <c r="D176" s="84" t="s">
        <v>496</v>
      </c>
      <c r="E176" s="18" t="s">
        <v>497</v>
      </c>
      <c r="F176" s="18" t="s">
        <v>233</v>
      </c>
      <c r="G176" s="18" t="s">
        <v>60</v>
      </c>
      <c r="H176" s="145"/>
      <c r="I176" s="99"/>
      <c r="J176" s="20"/>
    </row>
    <row r="177" spans="1:10" ht="17.100000000000001" customHeight="1">
      <c r="A177" s="49">
        <v>24</v>
      </c>
      <c r="B177" s="146" t="s">
        <v>1562</v>
      </c>
      <c r="C177" s="66" t="s">
        <v>1563</v>
      </c>
      <c r="D177" s="91" t="s">
        <v>498</v>
      </c>
      <c r="E177" s="18" t="s">
        <v>499</v>
      </c>
      <c r="F177" s="18" t="s">
        <v>182</v>
      </c>
      <c r="G177" s="18" t="s">
        <v>66</v>
      </c>
      <c r="H177" s="145"/>
      <c r="I177" s="99"/>
      <c r="J177" s="20"/>
    </row>
    <row r="178" spans="1:10" ht="17.100000000000001" customHeight="1">
      <c r="A178" s="49">
        <v>25</v>
      </c>
      <c r="B178" s="101" t="s">
        <v>1564</v>
      </c>
      <c r="C178" s="66" t="s">
        <v>1563</v>
      </c>
      <c r="D178" s="84" t="s">
        <v>500</v>
      </c>
      <c r="E178" s="18" t="s">
        <v>501</v>
      </c>
      <c r="F178" s="18" t="s">
        <v>191</v>
      </c>
      <c r="G178" s="18" t="s">
        <v>66</v>
      </c>
      <c r="H178" s="145"/>
      <c r="I178" s="99"/>
      <c r="J178" s="20"/>
    </row>
    <row r="179" spans="1:10" ht="6.75" customHeight="1">
      <c r="A179" s="159" t="s">
        <v>1565</v>
      </c>
      <c r="B179" s="160"/>
      <c r="C179" s="160"/>
      <c r="D179" s="160"/>
      <c r="E179" s="160"/>
      <c r="F179" s="160"/>
      <c r="G179" s="160"/>
      <c r="H179" s="123"/>
      <c r="I179" s="86"/>
      <c r="J179" s="20"/>
    </row>
    <row r="180" spans="1:10" ht="17.100000000000001" customHeight="1"/>
    <row r="181" spans="1:10" ht="17.100000000000001" customHeight="1">
      <c r="A181" s="156" t="s">
        <v>1566</v>
      </c>
      <c r="B181" s="157"/>
      <c r="C181" s="157"/>
      <c r="D181" s="157"/>
      <c r="E181" s="157"/>
      <c r="F181" s="158"/>
      <c r="G181" s="158"/>
      <c r="H181" s="124"/>
      <c r="I181" s="80"/>
      <c r="J181" s="44"/>
    </row>
    <row r="182" spans="1:10" ht="17.100000000000001" customHeight="1">
      <c r="A182" s="81" t="s">
        <v>1460</v>
      </c>
      <c r="B182" s="81" t="s">
        <v>1461</v>
      </c>
      <c r="C182" s="81" t="s">
        <v>1462</v>
      </c>
      <c r="D182" s="81" t="s">
        <v>1463</v>
      </c>
      <c r="E182" s="82" t="s">
        <v>1464</v>
      </c>
      <c r="F182" s="82" t="s">
        <v>1465</v>
      </c>
      <c r="G182" s="81" t="s">
        <v>1466</v>
      </c>
      <c r="H182" s="143" t="s">
        <v>1467</v>
      </c>
      <c r="I182" s="83" t="s">
        <v>1468</v>
      </c>
      <c r="J182" s="46"/>
    </row>
    <row r="183" spans="1:10" ht="17.100000000000001" customHeight="1">
      <c r="A183" s="49">
        <v>1</v>
      </c>
      <c r="B183" s="56" t="s">
        <v>1567</v>
      </c>
      <c r="C183" s="79" t="s">
        <v>1568</v>
      </c>
      <c r="D183" s="84" t="s">
        <v>502</v>
      </c>
      <c r="E183" s="18" t="s">
        <v>503</v>
      </c>
      <c r="F183" s="18" t="s">
        <v>198</v>
      </c>
      <c r="G183" s="18" t="s">
        <v>60</v>
      </c>
      <c r="H183" s="18"/>
      <c r="I183" s="50"/>
      <c r="J183" s="20"/>
    </row>
    <row r="184" spans="1:10" ht="17.100000000000001" customHeight="1">
      <c r="A184" s="49">
        <v>2</v>
      </c>
      <c r="B184" s="76" t="s">
        <v>1569</v>
      </c>
      <c r="C184" s="79" t="s">
        <v>1568</v>
      </c>
      <c r="D184" s="84" t="s">
        <v>504</v>
      </c>
      <c r="E184" s="18" t="s">
        <v>505</v>
      </c>
      <c r="F184" s="18" t="s">
        <v>182</v>
      </c>
      <c r="G184" s="18" t="s">
        <v>66</v>
      </c>
      <c r="H184" s="18"/>
      <c r="I184" s="50"/>
      <c r="J184" s="20"/>
    </row>
    <row r="185" spans="1:10" ht="17.100000000000001" customHeight="1">
      <c r="A185" s="49">
        <v>3</v>
      </c>
      <c r="B185" s="50" t="s">
        <v>1570</v>
      </c>
      <c r="C185" s="79" t="s">
        <v>1568</v>
      </c>
      <c r="D185" s="84" t="s">
        <v>506</v>
      </c>
      <c r="E185" s="18" t="s">
        <v>507</v>
      </c>
      <c r="F185" s="18" t="s">
        <v>198</v>
      </c>
      <c r="G185" s="18" t="s">
        <v>60</v>
      </c>
      <c r="H185" s="18"/>
      <c r="I185" s="50"/>
      <c r="J185" s="20"/>
    </row>
    <row r="186" spans="1:10" ht="17.100000000000001" customHeight="1">
      <c r="A186" s="49">
        <v>4</v>
      </c>
      <c r="B186" s="50" t="s">
        <v>1571</v>
      </c>
      <c r="C186" s="79" t="s">
        <v>1568</v>
      </c>
      <c r="D186" s="84" t="s">
        <v>173</v>
      </c>
      <c r="E186" s="18" t="s">
        <v>508</v>
      </c>
      <c r="F186" s="18" t="s">
        <v>245</v>
      </c>
      <c r="G186" s="18" t="s">
        <v>60</v>
      </c>
      <c r="H186" s="18"/>
      <c r="I186" s="50"/>
      <c r="J186" s="20"/>
    </row>
    <row r="187" spans="1:10" ht="17.100000000000001" customHeight="1">
      <c r="A187" s="49">
        <v>5</v>
      </c>
      <c r="B187" s="50" t="s">
        <v>1572</v>
      </c>
      <c r="C187" s="79" t="s">
        <v>1568</v>
      </c>
      <c r="D187" s="84" t="s">
        <v>509</v>
      </c>
      <c r="E187" s="18" t="s">
        <v>510</v>
      </c>
      <c r="F187" s="18" t="s">
        <v>245</v>
      </c>
      <c r="G187" s="18" t="s">
        <v>60</v>
      </c>
      <c r="H187" s="18"/>
      <c r="I187" s="50"/>
      <c r="J187" s="20"/>
    </row>
    <row r="188" spans="1:10" ht="17.100000000000001" customHeight="1">
      <c r="A188" s="49">
        <v>6</v>
      </c>
      <c r="B188" s="101" t="s">
        <v>1573</v>
      </c>
      <c r="C188" s="79" t="s">
        <v>1568</v>
      </c>
      <c r="D188" s="84" t="s">
        <v>511</v>
      </c>
      <c r="E188" s="18" t="s">
        <v>512</v>
      </c>
      <c r="F188" s="18" t="s">
        <v>233</v>
      </c>
      <c r="G188" s="18" t="s">
        <v>60</v>
      </c>
      <c r="H188" s="18"/>
      <c r="I188" s="50"/>
      <c r="J188" s="20"/>
    </row>
    <row r="189" spans="1:10" ht="17.100000000000001" customHeight="1">
      <c r="A189" s="49">
        <v>7</v>
      </c>
      <c r="B189" s="50" t="s">
        <v>1574</v>
      </c>
      <c r="C189" s="79" t="s">
        <v>1568</v>
      </c>
      <c r="D189" s="84" t="s">
        <v>513</v>
      </c>
      <c r="E189" s="18" t="s">
        <v>514</v>
      </c>
      <c r="F189" s="18" t="s">
        <v>201</v>
      </c>
      <c r="G189" s="18" t="s">
        <v>60</v>
      </c>
      <c r="H189" s="18"/>
      <c r="I189" s="50"/>
      <c r="J189" s="20"/>
    </row>
    <row r="190" spans="1:10" ht="17.100000000000001" customHeight="1">
      <c r="A190" s="49">
        <v>8</v>
      </c>
      <c r="B190" s="50" t="s">
        <v>1575</v>
      </c>
      <c r="C190" s="79" t="s">
        <v>1568</v>
      </c>
      <c r="D190" s="84" t="s">
        <v>515</v>
      </c>
      <c r="E190" s="18" t="s">
        <v>516</v>
      </c>
      <c r="F190" s="18" t="s">
        <v>216</v>
      </c>
      <c r="G190" s="18" t="s">
        <v>57</v>
      </c>
      <c r="H190" s="18"/>
      <c r="I190" s="50"/>
      <c r="J190" s="20"/>
    </row>
    <row r="191" spans="1:10" ht="17.100000000000001" customHeight="1">
      <c r="A191" s="49">
        <v>9</v>
      </c>
      <c r="B191" s="56" t="s">
        <v>1576</v>
      </c>
      <c r="C191" s="79" t="s">
        <v>73</v>
      </c>
      <c r="D191" s="84" t="s">
        <v>517</v>
      </c>
      <c r="E191" s="18" t="s">
        <v>518</v>
      </c>
      <c r="F191" s="18" t="s">
        <v>201</v>
      </c>
      <c r="G191" s="18" t="s">
        <v>60</v>
      </c>
      <c r="H191" s="18"/>
      <c r="I191" s="50"/>
      <c r="J191" s="20"/>
    </row>
    <row r="192" spans="1:10" ht="17.100000000000001" customHeight="1">
      <c r="A192" s="49">
        <v>10</v>
      </c>
      <c r="B192" s="50" t="s">
        <v>1577</v>
      </c>
      <c r="C192" s="79" t="s">
        <v>73</v>
      </c>
      <c r="D192" s="84" t="s">
        <v>519</v>
      </c>
      <c r="E192" s="18" t="s">
        <v>520</v>
      </c>
      <c r="F192" s="18" t="s">
        <v>201</v>
      </c>
      <c r="G192" s="18" t="s">
        <v>60</v>
      </c>
      <c r="H192" s="18"/>
      <c r="I192" s="50"/>
      <c r="J192" s="20"/>
    </row>
    <row r="193" spans="1:12" ht="17.100000000000001" customHeight="1">
      <c r="A193" s="49">
        <v>11</v>
      </c>
      <c r="B193" s="50" t="s">
        <v>1578</v>
      </c>
      <c r="C193" s="79" t="s">
        <v>1579</v>
      </c>
      <c r="D193" s="84" t="s">
        <v>521</v>
      </c>
      <c r="E193" s="18" t="s">
        <v>522</v>
      </c>
      <c r="F193" s="18" t="s">
        <v>195</v>
      </c>
      <c r="G193" s="18" t="s">
        <v>60</v>
      </c>
      <c r="H193" s="18"/>
      <c r="I193" s="50"/>
      <c r="J193" s="20"/>
    </row>
    <row r="194" spans="1:12" ht="17.100000000000001" customHeight="1">
      <c r="A194" s="49">
        <v>12</v>
      </c>
      <c r="B194" s="50" t="s">
        <v>1580</v>
      </c>
      <c r="C194" s="79" t="s">
        <v>73</v>
      </c>
      <c r="D194" s="84" t="s">
        <v>523</v>
      </c>
      <c r="E194" s="18" t="s">
        <v>524</v>
      </c>
      <c r="F194" s="18" t="s">
        <v>201</v>
      </c>
      <c r="G194" s="18" t="s">
        <v>60</v>
      </c>
      <c r="H194" s="18"/>
      <c r="I194" s="50"/>
      <c r="J194" s="20"/>
    </row>
    <row r="195" spans="1:12" ht="17.100000000000001" customHeight="1">
      <c r="A195" s="49">
        <v>13</v>
      </c>
      <c r="B195" s="50" t="s">
        <v>1581</v>
      </c>
      <c r="C195" s="79" t="s">
        <v>73</v>
      </c>
      <c r="D195" s="84" t="s">
        <v>525</v>
      </c>
      <c r="E195" s="18" t="s">
        <v>526</v>
      </c>
      <c r="F195" s="18" t="s">
        <v>219</v>
      </c>
      <c r="G195" s="18" t="s">
        <v>60</v>
      </c>
      <c r="H195" s="18"/>
      <c r="I195" s="50"/>
      <c r="J195" s="20"/>
    </row>
    <row r="196" spans="1:12" ht="17.100000000000001" customHeight="1">
      <c r="A196" s="49">
        <v>14</v>
      </c>
      <c r="B196" s="50" t="s">
        <v>1582</v>
      </c>
      <c r="C196" s="79" t="s">
        <v>73</v>
      </c>
      <c r="D196" s="84" t="s">
        <v>527</v>
      </c>
      <c r="E196" s="18" t="s">
        <v>528</v>
      </c>
      <c r="F196" s="18" t="s">
        <v>201</v>
      </c>
      <c r="G196" s="18" t="s">
        <v>60</v>
      </c>
      <c r="H196" s="18"/>
      <c r="I196" s="50"/>
      <c r="J196" s="20"/>
    </row>
    <row r="197" spans="1:12" ht="17.100000000000001" customHeight="1">
      <c r="A197" s="49">
        <v>15</v>
      </c>
      <c r="B197" s="50" t="s">
        <v>1583</v>
      </c>
      <c r="C197" s="79" t="s">
        <v>73</v>
      </c>
      <c r="D197" s="84" t="s">
        <v>529</v>
      </c>
      <c r="E197" s="18" t="s">
        <v>530</v>
      </c>
      <c r="F197" s="18" t="s">
        <v>198</v>
      </c>
      <c r="G197" s="18" t="s">
        <v>60</v>
      </c>
      <c r="H197" s="18"/>
      <c r="I197" s="50"/>
      <c r="J197" s="20"/>
    </row>
    <row r="198" spans="1:12" ht="17.100000000000001" customHeight="1">
      <c r="A198" s="49">
        <v>16</v>
      </c>
      <c r="B198" s="50" t="s">
        <v>1584</v>
      </c>
      <c r="C198" s="79" t="s">
        <v>73</v>
      </c>
      <c r="D198" s="84" t="s">
        <v>531</v>
      </c>
      <c r="E198" s="18" t="s">
        <v>532</v>
      </c>
      <c r="F198" s="18" t="s">
        <v>198</v>
      </c>
      <c r="G198" s="18" t="s">
        <v>60</v>
      </c>
      <c r="H198" s="18"/>
      <c r="I198" s="50"/>
      <c r="J198" s="20"/>
    </row>
    <row r="199" spans="1:12" ht="17.100000000000001" customHeight="1">
      <c r="A199" s="49">
        <v>17</v>
      </c>
      <c r="B199" s="49" t="s">
        <v>533</v>
      </c>
      <c r="C199" s="79" t="s">
        <v>63</v>
      </c>
      <c r="D199" s="84" t="s">
        <v>534</v>
      </c>
      <c r="E199" s="18" t="s">
        <v>535</v>
      </c>
      <c r="F199" s="18" t="s">
        <v>245</v>
      </c>
      <c r="G199" s="18" t="s">
        <v>60</v>
      </c>
      <c r="H199" s="18"/>
      <c r="I199" s="50"/>
      <c r="J199" s="20"/>
    </row>
    <row r="200" spans="1:12" s="16" customFormat="1" ht="17.100000000000001" customHeight="1">
      <c r="A200" s="49">
        <v>18</v>
      </c>
      <c r="B200" s="49" t="s">
        <v>536</v>
      </c>
      <c r="C200" s="79" t="s">
        <v>63</v>
      </c>
      <c r="D200" s="84" t="s">
        <v>537</v>
      </c>
      <c r="E200" s="18" t="s">
        <v>538</v>
      </c>
      <c r="F200" s="18" t="s">
        <v>219</v>
      </c>
      <c r="G200" s="18" t="s">
        <v>60</v>
      </c>
      <c r="H200" s="18"/>
      <c r="I200" s="50"/>
      <c r="J200" s="20"/>
      <c r="K200" s="19"/>
      <c r="L200" s="19"/>
    </row>
    <row r="201" spans="1:12" s="16" customFormat="1" ht="17.100000000000001" customHeight="1">
      <c r="A201" s="49">
        <v>19</v>
      </c>
      <c r="B201" s="49" t="s">
        <v>1585</v>
      </c>
      <c r="C201" s="79" t="s">
        <v>63</v>
      </c>
      <c r="D201" s="91" t="s">
        <v>1586</v>
      </c>
      <c r="E201" s="48" t="s">
        <v>539</v>
      </c>
      <c r="F201" s="55" t="s">
        <v>312</v>
      </c>
      <c r="G201" s="92" t="s">
        <v>1552</v>
      </c>
      <c r="H201" s="92"/>
      <c r="I201" s="50"/>
      <c r="J201" s="20"/>
      <c r="K201" s="19"/>
      <c r="L201" s="19"/>
    </row>
    <row r="202" spans="1:12" s="16" customFormat="1" ht="17.100000000000001" customHeight="1">
      <c r="A202" s="49">
        <v>20</v>
      </c>
      <c r="B202" s="49" t="s">
        <v>540</v>
      </c>
      <c r="C202" s="79" t="s">
        <v>1587</v>
      </c>
      <c r="D202" s="84" t="s">
        <v>541</v>
      </c>
      <c r="E202" s="18" t="s">
        <v>542</v>
      </c>
      <c r="F202" s="18" t="s">
        <v>219</v>
      </c>
      <c r="G202" s="18" t="s">
        <v>60</v>
      </c>
      <c r="H202" s="18"/>
      <c r="I202" s="50"/>
      <c r="J202" s="20"/>
      <c r="K202" s="19"/>
      <c r="L202" s="19"/>
    </row>
    <row r="203" spans="1:12" s="16" customFormat="1" ht="17.100000000000001" customHeight="1">
      <c r="A203" s="49">
        <v>21</v>
      </c>
      <c r="B203" s="49" t="s">
        <v>1588</v>
      </c>
      <c r="C203" s="79" t="s">
        <v>63</v>
      </c>
      <c r="D203" s="66" t="s">
        <v>1589</v>
      </c>
      <c r="E203" s="66">
        <v>16205106</v>
      </c>
      <c r="F203" s="66">
        <v>16031611</v>
      </c>
      <c r="G203" s="92" t="s">
        <v>1590</v>
      </c>
      <c r="H203" s="92"/>
      <c r="I203" s="50"/>
      <c r="J203" s="20"/>
      <c r="K203" s="19"/>
      <c r="L203" s="19"/>
    </row>
    <row r="204" spans="1:12" s="16" customFormat="1" ht="17.100000000000001" customHeight="1">
      <c r="A204" s="49">
        <v>22</v>
      </c>
      <c r="B204" s="49" t="s">
        <v>543</v>
      </c>
      <c r="C204" s="79" t="s">
        <v>63</v>
      </c>
      <c r="D204" s="100" t="s">
        <v>1591</v>
      </c>
      <c r="E204" s="100">
        <v>14108423</v>
      </c>
      <c r="F204" s="100">
        <v>14108414</v>
      </c>
      <c r="G204" s="98" t="s">
        <v>1592</v>
      </c>
      <c r="H204" s="98"/>
      <c r="I204" s="50"/>
      <c r="J204" s="20"/>
      <c r="K204" s="19"/>
      <c r="L204" s="19"/>
    </row>
    <row r="205" spans="1:12" s="16" customFormat="1" ht="17.100000000000001" customHeight="1">
      <c r="A205" s="49">
        <v>23</v>
      </c>
      <c r="B205" s="147" t="s">
        <v>1593</v>
      </c>
      <c r="C205" s="79" t="s">
        <v>63</v>
      </c>
      <c r="D205" s="84" t="s">
        <v>1594</v>
      </c>
      <c r="E205" s="68" t="s">
        <v>1595</v>
      </c>
      <c r="F205" s="18" t="s">
        <v>201</v>
      </c>
      <c r="G205" s="18" t="s">
        <v>60</v>
      </c>
      <c r="H205" s="18"/>
      <c r="I205" s="50"/>
      <c r="J205" s="20"/>
      <c r="K205" s="19"/>
      <c r="L205" s="19"/>
    </row>
    <row r="206" spans="1:12" s="16" customFormat="1" ht="17.100000000000001" customHeight="1">
      <c r="A206" s="49">
        <v>24</v>
      </c>
      <c r="B206" s="49" t="s">
        <v>1596</v>
      </c>
      <c r="C206" s="66" t="s">
        <v>1597</v>
      </c>
      <c r="D206" s="84" t="s">
        <v>544</v>
      </c>
      <c r="E206" s="18" t="s">
        <v>545</v>
      </c>
      <c r="F206" s="18" t="s">
        <v>191</v>
      </c>
      <c r="G206" s="18" t="s">
        <v>66</v>
      </c>
      <c r="H206" s="18"/>
      <c r="I206" s="50"/>
      <c r="J206" s="20"/>
      <c r="K206" s="19"/>
      <c r="L206" s="19"/>
    </row>
    <row r="207" spans="1:12" s="16" customFormat="1" ht="17.100000000000001" customHeight="1">
      <c r="A207" s="49">
        <v>25</v>
      </c>
      <c r="B207" s="49" t="s">
        <v>1598</v>
      </c>
      <c r="C207" s="66" t="s">
        <v>1597</v>
      </c>
      <c r="D207" s="95" t="s">
        <v>546</v>
      </c>
      <c r="E207" s="51" t="s">
        <v>547</v>
      </c>
      <c r="F207" s="51" t="s">
        <v>548</v>
      </c>
      <c r="G207" s="51" t="s">
        <v>60</v>
      </c>
      <c r="H207" s="51"/>
      <c r="I207" s="50"/>
      <c r="J207" s="20"/>
      <c r="K207" s="19"/>
      <c r="L207" s="19"/>
    </row>
    <row r="208" spans="1:12" s="16" customFormat="1" ht="34.5" customHeight="1">
      <c r="A208" s="49">
        <v>26</v>
      </c>
      <c r="B208" s="49" t="s">
        <v>1599</v>
      </c>
      <c r="C208" s="66" t="s">
        <v>1597</v>
      </c>
      <c r="D208" s="84" t="s">
        <v>549</v>
      </c>
      <c r="E208" s="18" t="s">
        <v>550</v>
      </c>
      <c r="F208" s="18" t="s">
        <v>219</v>
      </c>
      <c r="G208" s="18" t="s">
        <v>60</v>
      </c>
      <c r="H208" s="18"/>
      <c r="I208" s="50"/>
      <c r="J208" s="20"/>
      <c r="K208" s="19"/>
      <c r="L208" s="19"/>
    </row>
    <row r="209" spans="1:10" ht="17.100000000000001" customHeight="1">
      <c r="A209" s="159" t="s">
        <v>1600</v>
      </c>
      <c r="B209" s="160"/>
      <c r="C209" s="160"/>
      <c r="D209" s="160"/>
      <c r="E209" s="160"/>
      <c r="F209" s="160"/>
      <c r="G209" s="160"/>
      <c r="H209" s="123"/>
      <c r="I209" s="86"/>
      <c r="J209" s="20"/>
    </row>
    <row r="210" spans="1:10" ht="17.100000000000001" customHeight="1"/>
    <row r="211" spans="1:10" ht="17.100000000000001" customHeight="1">
      <c r="A211" s="156" t="s">
        <v>1601</v>
      </c>
      <c r="B211" s="157"/>
      <c r="C211" s="157"/>
      <c r="D211" s="157"/>
      <c r="E211" s="157"/>
      <c r="F211" s="158"/>
      <c r="G211" s="158"/>
      <c r="H211" s="124"/>
      <c r="I211" s="80"/>
      <c r="J211" s="44"/>
    </row>
    <row r="212" spans="1:10" ht="17.100000000000001" customHeight="1">
      <c r="A212" s="81" t="s">
        <v>1460</v>
      </c>
      <c r="B212" s="81" t="s">
        <v>1461</v>
      </c>
      <c r="C212" s="81" t="s">
        <v>1462</v>
      </c>
      <c r="D212" s="81" t="s">
        <v>1463</v>
      </c>
      <c r="E212" s="82" t="s">
        <v>1464</v>
      </c>
      <c r="F212" s="82" t="s">
        <v>1465</v>
      </c>
      <c r="G212" s="81" t="s">
        <v>1466</v>
      </c>
      <c r="H212" s="143" t="s">
        <v>1467</v>
      </c>
      <c r="I212" s="83" t="s">
        <v>1468</v>
      </c>
      <c r="J212" s="46"/>
    </row>
    <row r="213" spans="1:10" ht="17.100000000000001" customHeight="1">
      <c r="A213" s="49">
        <v>1</v>
      </c>
      <c r="B213" s="50" t="s">
        <v>1602</v>
      </c>
      <c r="C213" s="79" t="s">
        <v>1603</v>
      </c>
      <c r="D213" s="84" t="s">
        <v>551</v>
      </c>
      <c r="E213" s="18" t="s">
        <v>552</v>
      </c>
      <c r="F213" s="18" t="s">
        <v>201</v>
      </c>
      <c r="G213" s="18" t="s">
        <v>60</v>
      </c>
      <c r="H213" s="18"/>
      <c r="I213" s="50"/>
      <c r="J213" s="20"/>
    </row>
    <row r="214" spans="1:10" ht="17.100000000000001" customHeight="1">
      <c r="A214" s="49">
        <v>2</v>
      </c>
      <c r="B214" s="50" t="s">
        <v>1604</v>
      </c>
      <c r="C214" s="79" t="s">
        <v>1603</v>
      </c>
      <c r="D214" s="84" t="s">
        <v>553</v>
      </c>
      <c r="E214" s="18" t="s">
        <v>554</v>
      </c>
      <c r="F214" s="18" t="s">
        <v>245</v>
      </c>
      <c r="G214" s="18" t="s">
        <v>60</v>
      </c>
      <c r="H214" s="18"/>
      <c r="I214" s="50"/>
      <c r="J214" s="20"/>
    </row>
    <row r="215" spans="1:10" ht="17.100000000000001" customHeight="1">
      <c r="A215" s="49">
        <v>3</v>
      </c>
      <c r="B215" s="50" t="s">
        <v>1605</v>
      </c>
      <c r="C215" s="79" t="s">
        <v>1603</v>
      </c>
      <c r="D215" s="84" t="s">
        <v>555</v>
      </c>
      <c r="E215" s="18" t="s">
        <v>556</v>
      </c>
      <c r="F215" s="18" t="s">
        <v>195</v>
      </c>
      <c r="G215" s="18" t="s">
        <v>60</v>
      </c>
      <c r="H215" s="18"/>
      <c r="I215" s="50"/>
      <c r="J215" s="20"/>
    </row>
    <row r="216" spans="1:10" ht="17.100000000000001" customHeight="1">
      <c r="A216" s="49">
        <v>4</v>
      </c>
      <c r="B216" s="50" t="s">
        <v>1606</v>
      </c>
      <c r="C216" s="79" t="s">
        <v>1603</v>
      </c>
      <c r="D216" s="84" t="s">
        <v>557</v>
      </c>
      <c r="E216" s="18" t="s">
        <v>558</v>
      </c>
      <c r="F216" s="18" t="s">
        <v>219</v>
      </c>
      <c r="G216" s="18" t="s">
        <v>60</v>
      </c>
      <c r="H216" s="18"/>
      <c r="I216" s="50"/>
      <c r="J216" s="20"/>
    </row>
    <row r="217" spans="1:10" ht="17.100000000000001" customHeight="1">
      <c r="A217" s="49">
        <v>5</v>
      </c>
      <c r="B217" s="50" t="s">
        <v>1607</v>
      </c>
      <c r="C217" s="79" t="s">
        <v>1603</v>
      </c>
      <c r="D217" s="84" t="s">
        <v>559</v>
      </c>
      <c r="E217" s="18" t="s">
        <v>560</v>
      </c>
      <c r="F217" s="18" t="s">
        <v>233</v>
      </c>
      <c r="G217" s="18" t="s">
        <v>60</v>
      </c>
      <c r="H217" s="18"/>
      <c r="I217" s="50"/>
      <c r="J217" s="20"/>
    </row>
    <row r="218" spans="1:10" ht="17.100000000000001" customHeight="1">
      <c r="A218" s="49">
        <v>6</v>
      </c>
      <c r="B218" s="50" t="s">
        <v>1608</v>
      </c>
      <c r="C218" s="79" t="s">
        <v>1603</v>
      </c>
      <c r="D218" s="84" t="s">
        <v>561</v>
      </c>
      <c r="E218" s="18" t="s">
        <v>562</v>
      </c>
      <c r="F218" s="18" t="s">
        <v>185</v>
      </c>
      <c r="G218" s="18" t="s">
        <v>66</v>
      </c>
      <c r="H218" s="18"/>
      <c r="I218" s="50"/>
      <c r="J218" s="20"/>
    </row>
    <row r="219" spans="1:10" ht="17.100000000000001" customHeight="1">
      <c r="A219" s="49">
        <v>7</v>
      </c>
      <c r="B219" s="50" t="s">
        <v>1609</v>
      </c>
      <c r="C219" s="79" t="s">
        <v>1603</v>
      </c>
      <c r="D219" s="84" t="s">
        <v>563</v>
      </c>
      <c r="E219" s="18" t="s">
        <v>564</v>
      </c>
      <c r="F219" s="18" t="s">
        <v>185</v>
      </c>
      <c r="G219" s="18" t="s">
        <v>66</v>
      </c>
      <c r="H219" s="18"/>
      <c r="I219" s="50"/>
      <c r="J219" s="20"/>
    </row>
    <row r="220" spans="1:10" ht="17.100000000000001" customHeight="1">
      <c r="A220" s="49">
        <v>8</v>
      </c>
      <c r="B220" s="50" t="s">
        <v>1610</v>
      </c>
      <c r="C220" s="79" t="s">
        <v>1603</v>
      </c>
      <c r="D220" s="84" t="s">
        <v>565</v>
      </c>
      <c r="E220" s="18" t="s">
        <v>566</v>
      </c>
      <c r="F220" s="18" t="s">
        <v>182</v>
      </c>
      <c r="G220" s="18" t="s">
        <v>66</v>
      </c>
      <c r="H220" s="18"/>
      <c r="I220" s="50"/>
      <c r="J220" s="20"/>
    </row>
    <row r="221" spans="1:10" ht="17.100000000000001" customHeight="1">
      <c r="A221" s="49">
        <v>9</v>
      </c>
      <c r="B221" s="49" t="s">
        <v>1611</v>
      </c>
      <c r="C221" s="79" t="s">
        <v>72</v>
      </c>
      <c r="D221" s="84" t="s">
        <v>567</v>
      </c>
      <c r="E221" s="18" t="s">
        <v>568</v>
      </c>
      <c r="F221" s="18" t="s">
        <v>209</v>
      </c>
      <c r="G221" s="18" t="s">
        <v>66</v>
      </c>
      <c r="H221" s="18"/>
      <c r="I221" s="50"/>
      <c r="J221" s="20"/>
    </row>
    <row r="222" spans="1:10" ht="17.100000000000001" customHeight="1">
      <c r="A222" s="49">
        <v>10</v>
      </c>
      <c r="B222" s="49" t="s">
        <v>1612</v>
      </c>
      <c r="C222" s="79" t="s">
        <v>72</v>
      </c>
      <c r="D222" s="84" t="s">
        <v>569</v>
      </c>
      <c r="E222" s="18" t="s">
        <v>570</v>
      </c>
      <c r="F222" s="18" t="s">
        <v>297</v>
      </c>
      <c r="G222" s="18" t="s">
        <v>66</v>
      </c>
      <c r="H222" s="18"/>
      <c r="I222" s="50"/>
      <c r="J222" s="20"/>
    </row>
    <row r="223" spans="1:10" ht="17.100000000000001" customHeight="1">
      <c r="A223" s="49">
        <v>11</v>
      </c>
      <c r="B223" s="49" t="s">
        <v>1613</v>
      </c>
      <c r="C223" s="79" t="s">
        <v>72</v>
      </c>
      <c r="D223" s="84" t="s">
        <v>571</v>
      </c>
      <c r="E223" s="18" t="s">
        <v>572</v>
      </c>
      <c r="F223" s="18" t="s">
        <v>209</v>
      </c>
      <c r="G223" s="18" t="s">
        <v>66</v>
      </c>
      <c r="H223" s="18"/>
      <c r="I223" s="50"/>
      <c r="J223" s="20"/>
    </row>
    <row r="224" spans="1:10" ht="17.100000000000001" customHeight="1">
      <c r="A224" s="49">
        <v>12</v>
      </c>
      <c r="B224" s="49" t="s">
        <v>1614</v>
      </c>
      <c r="C224" s="79" t="s">
        <v>72</v>
      </c>
      <c r="D224" s="84" t="s">
        <v>573</v>
      </c>
      <c r="E224" s="18" t="s">
        <v>574</v>
      </c>
      <c r="F224" s="18" t="s">
        <v>209</v>
      </c>
      <c r="G224" s="18" t="s">
        <v>66</v>
      </c>
      <c r="H224" s="18"/>
      <c r="I224" s="50"/>
      <c r="J224" s="20"/>
    </row>
    <row r="225" spans="1:10" ht="17.100000000000001" customHeight="1">
      <c r="A225" s="49">
        <v>13</v>
      </c>
      <c r="B225" s="49" t="s">
        <v>1615</v>
      </c>
      <c r="C225" s="79" t="s">
        <v>72</v>
      </c>
      <c r="D225" s="84" t="s">
        <v>575</v>
      </c>
      <c r="E225" s="18" t="s">
        <v>576</v>
      </c>
      <c r="F225" s="18" t="s">
        <v>209</v>
      </c>
      <c r="G225" s="18" t="s">
        <v>66</v>
      </c>
      <c r="H225" s="18"/>
      <c r="I225" s="50"/>
      <c r="J225" s="20"/>
    </row>
    <row r="226" spans="1:10" ht="17.100000000000001" customHeight="1">
      <c r="A226" s="49">
        <v>14</v>
      </c>
      <c r="B226" s="49" t="s">
        <v>1616</v>
      </c>
      <c r="C226" s="79" t="s">
        <v>1617</v>
      </c>
      <c r="D226" s="84" t="s">
        <v>577</v>
      </c>
      <c r="E226" s="18" t="s">
        <v>578</v>
      </c>
      <c r="F226" s="18" t="s">
        <v>297</v>
      </c>
      <c r="G226" s="18" t="s">
        <v>66</v>
      </c>
      <c r="H226" s="18"/>
      <c r="I226" s="50"/>
      <c r="J226" s="20"/>
    </row>
    <row r="227" spans="1:10" ht="17.100000000000001" customHeight="1">
      <c r="A227" s="49">
        <v>15</v>
      </c>
      <c r="B227" s="49" t="s">
        <v>1618</v>
      </c>
      <c r="C227" s="79" t="s">
        <v>72</v>
      </c>
      <c r="D227" s="84" t="s">
        <v>579</v>
      </c>
      <c r="E227" s="18" t="s">
        <v>580</v>
      </c>
      <c r="F227" s="18" t="s">
        <v>297</v>
      </c>
      <c r="G227" s="18" t="s">
        <v>66</v>
      </c>
      <c r="H227" s="18"/>
      <c r="I227" s="50"/>
      <c r="J227" s="20"/>
    </row>
    <row r="228" spans="1:10" ht="17.100000000000001" customHeight="1">
      <c r="A228" s="49">
        <v>16</v>
      </c>
      <c r="B228" s="49" t="s">
        <v>1619</v>
      </c>
      <c r="C228" s="79" t="s">
        <v>1620</v>
      </c>
      <c r="D228" s="84" t="s">
        <v>581</v>
      </c>
      <c r="E228" s="18" t="s">
        <v>582</v>
      </c>
      <c r="F228" s="18" t="s">
        <v>195</v>
      </c>
      <c r="G228" s="18" t="s">
        <v>60</v>
      </c>
      <c r="H228" s="18"/>
      <c r="I228" s="50"/>
      <c r="J228" s="20"/>
    </row>
    <row r="229" spans="1:10" ht="17.100000000000001" customHeight="1">
      <c r="A229" s="49">
        <v>17</v>
      </c>
      <c r="B229" s="49" t="s">
        <v>1621</v>
      </c>
      <c r="C229" s="79" t="s">
        <v>1620</v>
      </c>
      <c r="D229" s="84" t="s">
        <v>583</v>
      </c>
      <c r="E229" s="18" t="s">
        <v>584</v>
      </c>
      <c r="F229" s="18" t="s">
        <v>209</v>
      </c>
      <c r="G229" s="18" t="s">
        <v>66</v>
      </c>
      <c r="H229" s="18"/>
      <c r="I229" s="50"/>
      <c r="J229" s="20"/>
    </row>
    <row r="230" spans="1:10" ht="17.100000000000001" customHeight="1">
      <c r="A230" s="49">
        <v>18</v>
      </c>
      <c r="B230" s="49" t="s">
        <v>1622</v>
      </c>
      <c r="C230" s="79" t="s">
        <v>1620</v>
      </c>
      <c r="D230" s="84" t="s">
        <v>585</v>
      </c>
      <c r="E230" s="18" t="s">
        <v>586</v>
      </c>
      <c r="F230" s="18" t="s">
        <v>185</v>
      </c>
      <c r="G230" s="18" t="s">
        <v>66</v>
      </c>
      <c r="H230" s="18"/>
      <c r="I230" s="50"/>
      <c r="J230" s="20"/>
    </row>
    <row r="231" spans="1:10" ht="17.100000000000001" customHeight="1">
      <c r="A231" s="49">
        <v>19</v>
      </c>
      <c r="B231" s="101" t="s">
        <v>1623</v>
      </c>
      <c r="C231" s="79" t="s">
        <v>1620</v>
      </c>
      <c r="D231" s="84" t="s">
        <v>587</v>
      </c>
      <c r="E231" s="18" t="s">
        <v>588</v>
      </c>
      <c r="F231" s="18" t="s">
        <v>209</v>
      </c>
      <c r="G231" s="18" t="s">
        <v>66</v>
      </c>
      <c r="H231" s="18"/>
      <c r="I231" s="50"/>
      <c r="J231" s="20"/>
    </row>
    <row r="232" spans="1:10" ht="17.100000000000001" customHeight="1">
      <c r="A232" s="49">
        <v>20</v>
      </c>
      <c r="B232" s="49" t="s">
        <v>1624</v>
      </c>
      <c r="C232" s="79" t="s">
        <v>1620</v>
      </c>
      <c r="D232" s="84" t="s">
        <v>589</v>
      </c>
      <c r="E232" s="18" t="s">
        <v>590</v>
      </c>
      <c r="F232" s="18" t="s">
        <v>185</v>
      </c>
      <c r="G232" s="18" t="s">
        <v>66</v>
      </c>
      <c r="H232" s="18"/>
      <c r="I232" s="50"/>
      <c r="J232" s="20"/>
    </row>
    <row r="233" spans="1:10" ht="17.100000000000001" customHeight="1">
      <c r="A233" s="49">
        <v>21</v>
      </c>
      <c r="B233" s="49" t="s">
        <v>1625</v>
      </c>
      <c r="C233" s="79" t="s">
        <v>1620</v>
      </c>
      <c r="D233" s="84" t="s">
        <v>591</v>
      </c>
      <c r="E233" s="18" t="s">
        <v>592</v>
      </c>
      <c r="F233" s="18" t="s">
        <v>201</v>
      </c>
      <c r="G233" s="18" t="s">
        <v>60</v>
      </c>
      <c r="H233" s="18"/>
      <c r="I233" s="50"/>
      <c r="J233" s="20"/>
    </row>
    <row r="234" spans="1:10" ht="17.100000000000001" customHeight="1">
      <c r="A234" s="49">
        <v>22</v>
      </c>
      <c r="B234" s="101" t="s">
        <v>593</v>
      </c>
      <c r="C234" s="79" t="s">
        <v>1620</v>
      </c>
      <c r="D234" s="84" t="s">
        <v>594</v>
      </c>
      <c r="E234" s="18" t="s">
        <v>595</v>
      </c>
      <c r="F234" s="18" t="s">
        <v>201</v>
      </c>
      <c r="G234" s="18" t="s">
        <v>60</v>
      </c>
      <c r="H234" s="18"/>
      <c r="I234" s="50"/>
      <c r="J234" s="20"/>
    </row>
    <row r="235" spans="1:10" ht="17.100000000000001" customHeight="1">
      <c r="A235" s="49">
        <v>23</v>
      </c>
      <c r="B235" s="49" t="s">
        <v>1626</v>
      </c>
      <c r="C235" s="79" t="s">
        <v>1620</v>
      </c>
      <c r="D235" s="84" t="s">
        <v>596</v>
      </c>
      <c r="E235" s="18" t="s">
        <v>597</v>
      </c>
      <c r="F235" s="18" t="s">
        <v>182</v>
      </c>
      <c r="G235" s="18" t="s">
        <v>66</v>
      </c>
      <c r="H235" s="18"/>
      <c r="I235" s="50"/>
      <c r="J235" s="20"/>
    </row>
    <row r="236" spans="1:10" ht="17.100000000000001" customHeight="1">
      <c r="A236" s="49">
        <v>24</v>
      </c>
      <c r="B236" s="49" t="s">
        <v>1627</v>
      </c>
      <c r="C236" s="79" t="s">
        <v>1628</v>
      </c>
      <c r="D236" s="84" t="s">
        <v>598</v>
      </c>
      <c r="E236" s="18" t="s">
        <v>599</v>
      </c>
      <c r="F236" s="18" t="s">
        <v>245</v>
      </c>
      <c r="G236" s="18" t="s">
        <v>60</v>
      </c>
      <c r="H236" s="18"/>
      <c r="I236" s="50"/>
      <c r="J236" s="20"/>
    </row>
    <row r="237" spans="1:10">
      <c r="A237" s="49">
        <v>25</v>
      </c>
      <c r="B237" s="56" t="s">
        <v>1629</v>
      </c>
      <c r="C237" s="79" t="s">
        <v>1628</v>
      </c>
      <c r="D237" s="84" t="s">
        <v>600</v>
      </c>
      <c r="E237" s="18" t="s">
        <v>601</v>
      </c>
      <c r="F237" s="18" t="s">
        <v>219</v>
      </c>
      <c r="G237" s="18" t="s">
        <v>60</v>
      </c>
      <c r="H237" s="18"/>
      <c r="I237" s="60"/>
      <c r="J237" s="20"/>
    </row>
    <row r="238" spans="1:10" ht="17.100000000000001" customHeight="1">
      <c r="A238" s="159" t="s">
        <v>1630</v>
      </c>
      <c r="B238" s="160"/>
      <c r="C238" s="160"/>
      <c r="D238" s="160"/>
      <c r="E238" s="160"/>
      <c r="F238" s="160"/>
      <c r="G238" s="160"/>
      <c r="H238" s="123"/>
      <c r="I238" s="86"/>
      <c r="J238" s="20"/>
    </row>
    <row r="239" spans="1:10" ht="17.100000000000001" customHeight="1"/>
    <row r="240" spans="1:10" ht="17.100000000000001" customHeight="1">
      <c r="A240" s="156" t="s">
        <v>1631</v>
      </c>
      <c r="B240" s="157"/>
      <c r="C240" s="157"/>
      <c r="D240" s="157"/>
      <c r="E240" s="157"/>
      <c r="F240" s="158"/>
      <c r="G240" s="158"/>
      <c r="H240" s="124"/>
      <c r="I240" s="80"/>
      <c r="J240" s="44"/>
    </row>
    <row r="241" spans="1:10" ht="17.100000000000001" customHeight="1">
      <c r="A241" s="81" t="s">
        <v>1460</v>
      </c>
      <c r="B241" s="81" t="s">
        <v>1461</v>
      </c>
      <c r="C241" s="81" t="s">
        <v>1462</v>
      </c>
      <c r="D241" s="81" t="s">
        <v>1463</v>
      </c>
      <c r="E241" s="82" t="s">
        <v>1464</v>
      </c>
      <c r="F241" s="82" t="s">
        <v>1465</v>
      </c>
      <c r="G241" s="81" t="s">
        <v>1466</v>
      </c>
      <c r="H241" s="143" t="s">
        <v>1467</v>
      </c>
      <c r="I241" s="83" t="s">
        <v>1468</v>
      </c>
      <c r="J241" s="46"/>
    </row>
    <row r="242" spans="1:10" ht="17.100000000000001" customHeight="1">
      <c r="A242" s="49">
        <v>1</v>
      </c>
      <c r="B242" s="56" t="s">
        <v>602</v>
      </c>
      <c r="C242" s="79" t="s">
        <v>603</v>
      </c>
      <c r="D242" s="84" t="s">
        <v>604</v>
      </c>
      <c r="E242" s="18" t="s">
        <v>605</v>
      </c>
      <c r="F242" s="18" t="s">
        <v>185</v>
      </c>
      <c r="G242" s="18" t="s">
        <v>66</v>
      </c>
      <c r="H242" s="18"/>
      <c r="I242" s="50"/>
      <c r="J242" s="20"/>
    </row>
    <row r="243" spans="1:10" ht="17.100000000000001" customHeight="1">
      <c r="A243" s="49">
        <v>2</v>
      </c>
      <c r="B243" s="56" t="s">
        <v>606</v>
      </c>
      <c r="C243" s="79" t="s">
        <v>1632</v>
      </c>
      <c r="D243" s="84" t="s">
        <v>607</v>
      </c>
      <c r="E243" s="18" t="s">
        <v>608</v>
      </c>
      <c r="F243" s="18" t="s">
        <v>191</v>
      </c>
      <c r="G243" s="18" t="s">
        <v>66</v>
      </c>
      <c r="H243" s="18"/>
      <c r="I243" s="50"/>
      <c r="J243" s="20"/>
    </row>
    <row r="244" spans="1:10" ht="17.100000000000001" customHeight="1">
      <c r="A244" s="49">
        <v>3</v>
      </c>
      <c r="B244" s="56" t="s">
        <v>609</v>
      </c>
      <c r="C244" s="79" t="s">
        <v>603</v>
      </c>
      <c r="D244" s="84" t="s">
        <v>610</v>
      </c>
      <c r="E244" s="18" t="s">
        <v>611</v>
      </c>
      <c r="F244" s="18" t="s">
        <v>297</v>
      </c>
      <c r="G244" s="18" t="s">
        <v>66</v>
      </c>
      <c r="H244" s="18"/>
      <c r="I244" s="102"/>
      <c r="J244" s="69"/>
    </row>
    <row r="245" spans="1:10" ht="17.100000000000001" customHeight="1">
      <c r="A245" s="49">
        <v>4</v>
      </c>
      <c r="B245" s="56" t="s">
        <v>1633</v>
      </c>
      <c r="C245" s="79" t="s">
        <v>603</v>
      </c>
      <c r="D245" s="84" t="s">
        <v>612</v>
      </c>
      <c r="E245" s="18" t="s">
        <v>613</v>
      </c>
      <c r="F245" s="18" t="s">
        <v>216</v>
      </c>
      <c r="G245" s="18" t="s">
        <v>57</v>
      </c>
      <c r="H245" s="18"/>
      <c r="I245" s="50"/>
      <c r="J245" s="20"/>
    </row>
    <row r="246" spans="1:10" ht="17.100000000000001" customHeight="1">
      <c r="A246" s="49">
        <v>5</v>
      </c>
      <c r="B246" s="148" t="s">
        <v>1634</v>
      </c>
      <c r="C246" s="79" t="s">
        <v>603</v>
      </c>
      <c r="D246" s="84" t="s">
        <v>614</v>
      </c>
      <c r="E246" s="18" t="s">
        <v>615</v>
      </c>
      <c r="F246" s="18" t="s">
        <v>224</v>
      </c>
      <c r="G246" s="18" t="s">
        <v>60</v>
      </c>
      <c r="H246" s="18"/>
      <c r="I246" s="50"/>
      <c r="J246" s="20"/>
    </row>
    <row r="247" spans="1:10" ht="17.100000000000001" customHeight="1">
      <c r="A247" s="49">
        <v>6</v>
      </c>
      <c r="B247" s="56" t="s">
        <v>616</v>
      </c>
      <c r="C247" s="79" t="s">
        <v>603</v>
      </c>
      <c r="D247" s="84" t="s">
        <v>617</v>
      </c>
      <c r="E247" s="18" t="s">
        <v>618</v>
      </c>
      <c r="F247" s="18" t="s">
        <v>233</v>
      </c>
      <c r="G247" s="18" t="s">
        <v>60</v>
      </c>
      <c r="H247" s="18"/>
      <c r="I247" s="50"/>
      <c r="J247" s="20"/>
    </row>
    <row r="248" spans="1:10" ht="17.100000000000001" customHeight="1">
      <c r="A248" s="49">
        <v>7</v>
      </c>
      <c r="B248" s="56" t="s">
        <v>619</v>
      </c>
      <c r="C248" s="79" t="s">
        <v>603</v>
      </c>
      <c r="D248" s="84" t="s">
        <v>620</v>
      </c>
      <c r="E248" s="18" t="s">
        <v>621</v>
      </c>
      <c r="F248" s="18" t="s">
        <v>195</v>
      </c>
      <c r="G248" s="18" t="s">
        <v>60</v>
      </c>
      <c r="H248" s="18"/>
      <c r="I248" s="50"/>
      <c r="J248" s="20"/>
    </row>
    <row r="249" spans="1:10" ht="17.100000000000001" customHeight="1">
      <c r="A249" s="49">
        <v>8</v>
      </c>
      <c r="B249" s="56" t="s">
        <v>622</v>
      </c>
      <c r="C249" s="79" t="s">
        <v>1632</v>
      </c>
      <c r="D249" s="84" t="s">
        <v>623</v>
      </c>
      <c r="E249" s="18" t="s">
        <v>624</v>
      </c>
      <c r="F249" s="18" t="s">
        <v>191</v>
      </c>
      <c r="G249" s="18" t="s">
        <v>66</v>
      </c>
      <c r="H249" s="18"/>
      <c r="I249" s="50"/>
      <c r="J249" s="20"/>
    </row>
    <row r="250" spans="1:10" ht="17.100000000000001" customHeight="1">
      <c r="A250" s="49">
        <v>9</v>
      </c>
      <c r="B250" s="49" t="s">
        <v>1635</v>
      </c>
      <c r="C250" s="79" t="s">
        <v>75</v>
      </c>
      <c r="D250" s="84" t="s">
        <v>625</v>
      </c>
      <c r="E250" s="18" t="s">
        <v>626</v>
      </c>
      <c r="F250" s="18" t="s">
        <v>182</v>
      </c>
      <c r="G250" s="18" t="s">
        <v>66</v>
      </c>
      <c r="H250" s="18"/>
      <c r="I250" s="50"/>
      <c r="J250" s="20"/>
    </row>
    <row r="251" spans="1:10" ht="17.100000000000001" customHeight="1">
      <c r="A251" s="49">
        <v>10</v>
      </c>
      <c r="B251" s="49" t="s">
        <v>1636</v>
      </c>
      <c r="C251" s="79" t="s">
        <v>75</v>
      </c>
      <c r="D251" s="84" t="s">
        <v>627</v>
      </c>
      <c r="E251" s="18" t="s">
        <v>628</v>
      </c>
      <c r="F251" s="18" t="s">
        <v>185</v>
      </c>
      <c r="G251" s="18" t="s">
        <v>66</v>
      </c>
      <c r="H251" s="18"/>
      <c r="I251" s="50"/>
      <c r="J251" s="20"/>
    </row>
    <row r="252" spans="1:10" ht="17.100000000000001" customHeight="1">
      <c r="A252" s="49">
        <v>11</v>
      </c>
      <c r="B252" s="49" t="s">
        <v>1637</v>
      </c>
      <c r="C252" s="79" t="s">
        <v>75</v>
      </c>
      <c r="D252" s="84" t="s">
        <v>629</v>
      </c>
      <c r="E252" s="18" t="s">
        <v>630</v>
      </c>
      <c r="F252" s="18" t="s">
        <v>209</v>
      </c>
      <c r="G252" s="18" t="s">
        <v>66</v>
      </c>
      <c r="H252" s="18"/>
      <c r="I252" s="50"/>
      <c r="J252" s="20"/>
    </row>
    <row r="253" spans="1:10" ht="17.100000000000001" customHeight="1">
      <c r="A253" s="49">
        <v>12</v>
      </c>
      <c r="B253" s="49" t="s">
        <v>1638</v>
      </c>
      <c r="C253" s="79" t="s">
        <v>75</v>
      </c>
      <c r="D253" s="84" t="s">
        <v>631</v>
      </c>
      <c r="E253" s="18" t="s">
        <v>632</v>
      </c>
      <c r="F253" s="18" t="s">
        <v>198</v>
      </c>
      <c r="G253" s="18" t="s">
        <v>60</v>
      </c>
      <c r="H253" s="18"/>
      <c r="I253" s="50"/>
      <c r="J253" s="20"/>
    </row>
    <row r="254" spans="1:10" ht="17.100000000000001" customHeight="1">
      <c r="A254" s="49">
        <v>13</v>
      </c>
      <c r="B254" s="49" t="s">
        <v>1639</v>
      </c>
      <c r="C254" s="79" t="s">
        <v>75</v>
      </c>
      <c r="D254" s="84" t="s">
        <v>633</v>
      </c>
      <c r="E254" s="18" t="s">
        <v>634</v>
      </c>
      <c r="F254" s="18" t="s">
        <v>245</v>
      </c>
      <c r="G254" s="18" t="s">
        <v>60</v>
      </c>
      <c r="H254" s="18"/>
      <c r="I254" s="50"/>
      <c r="J254" s="20"/>
    </row>
    <row r="255" spans="1:10" ht="27" customHeight="1">
      <c r="A255" s="49">
        <v>14</v>
      </c>
      <c r="B255" s="49" t="s">
        <v>1640</v>
      </c>
      <c r="C255" s="79" t="s">
        <v>75</v>
      </c>
      <c r="D255" s="84" t="s">
        <v>635</v>
      </c>
      <c r="E255" s="18" t="s">
        <v>636</v>
      </c>
      <c r="F255" s="18" t="s">
        <v>182</v>
      </c>
      <c r="G255" s="18" t="s">
        <v>66</v>
      </c>
      <c r="H255" s="18"/>
      <c r="I255" s="50"/>
      <c r="J255" s="20"/>
    </row>
    <row r="256" spans="1:10" ht="17.100000000000001" customHeight="1">
      <c r="A256" s="49">
        <v>15</v>
      </c>
      <c r="B256" s="49" t="s">
        <v>1641</v>
      </c>
      <c r="C256" s="79" t="s">
        <v>1642</v>
      </c>
      <c r="D256" s="84" t="s">
        <v>637</v>
      </c>
      <c r="E256" s="18" t="s">
        <v>638</v>
      </c>
      <c r="F256" s="18" t="s">
        <v>182</v>
      </c>
      <c r="G256" s="18" t="s">
        <v>66</v>
      </c>
      <c r="H256" s="18"/>
      <c r="I256" s="50"/>
      <c r="J256" s="20"/>
    </row>
    <row r="257" spans="1:10" ht="17.100000000000001" customHeight="1">
      <c r="A257" s="49">
        <v>16</v>
      </c>
      <c r="B257" s="103" t="s">
        <v>1643</v>
      </c>
      <c r="C257" s="104" t="s">
        <v>75</v>
      </c>
      <c r="D257" s="84" t="s">
        <v>639</v>
      </c>
      <c r="E257" s="18" t="s">
        <v>640</v>
      </c>
      <c r="F257" s="18" t="s">
        <v>201</v>
      </c>
      <c r="G257" s="18" t="s">
        <v>60</v>
      </c>
      <c r="H257" s="18"/>
      <c r="I257" s="50"/>
      <c r="J257" s="20"/>
    </row>
    <row r="258" spans="1:10" ht="17.100000000000001" customHeight="1">
      <c r="A258" s="49">
        <v>17</v>
      </c>
      <c r="B258" s="49" t="s">
        <v>1644</v>
      </c>
      <c r="C258" s="66" t="s">
        <v>1645</v>
      </c>
      <c r="D258" s="84" t="s">
        <v>641</v>
      </c>
      <c r="E258" s="18" t="s">
        <v>642</v>
      </c>
      <c r="F258" s="18" t="s">
        <v>185</v>
      </c>
      <c r="G258" s="18" t="s">
        <v>66</v>
      </c>
      <c r="H258" s="18"/>
      <c r="I258" s="50"/>
      <c r="J258" s="20"/>
    </row>
    <row r="259" spans="1:10" ht="17.100000000000001" customHeight="1">
      <c r="A259" s="49">
        <v>18</v>
      </c>
      <c r="B259" s="49" t="s">
        <v>1646</v>
      </c>
      <c r="C259" s="66" t="s">
        <v>1645</v>
      </c>
      <c r="D259" s="84" t="s">
        <v>643</v>
      </c>
      <c r="E259" s="18" t="s">
        <v>644</v>
      </c>
      <c r="F259" s="18" t="s">
        <v>191</v>
      </c>
      <c r="G259" s="18" t="s">
        <v>66</v>
      </c>
      <c r="H259" s="18"/>
      <c r="I259" s="60"/>
      <c r="J259" s="20"/>
    </row>
    <row r="260" spans="1:10" ht="17.100000000000001" customHeight="1">
      <c r="A260" s="49">
        <v>19</v>
      </c>
      <c r="B260" s="49" t="s">
        <v>1647</v>
      </c>
      <c r="C260" s="66" t="s">
        <v>1645</v>
      </c>
      <c r="D260" s="84" t="s">
        <v>645</v>
      </c>
      <c r="E260" s="18" t="s">
        <v>646</v>
      </c>
      <c r="F260" s="18" t="s">
        <v>185</v>
      </c>
      <c r="G260" s="18" t="s">
        <v>66</v>
      </c>
      <c r="H260" s="18"/>
      <c r="I260" s="50"/>
      <c r="J260" s="20"/>
    </row>
    <row r="261" spans="1:10" ht="17.100000000000001" customHeight="1">
      <c r="A261" s="49">
        <v>20</v>
      </c>
      <c r="B261" s="49" t="s">
        <v>1648</v>
      </c>
      <c r="C261" s="66" t="s">
        <v>1645</v>
      </c>
      <c r="D261" s="84" t="s">
        <v>647</v>
      </c>
      <c r="E261" s="18" t="s">
        <v>648</v>
      </c>
      <c r="F261" s="18" t="s">
        <v>198</v>
      </c>
      <c r="G261" s="18" t="s">
        <v>60</v>
      </c>
      <c r="H261" s="18"/>
      <c r="I261" s="50"/>
      <c r="J261" s="20"/>
    </row>
    <row r="262" spans="1:10" ht="17.100000000000001" customHeight="1">
      <c r="A262" s="49">
        <v>21</v>
      </c>
      <c r="B262" s="49" t="s">
        <v>1649</v>
      </c>
      <c r="C262" s="66" t="s">
        <v>1645</v>
      </c>
      <c r="D262" s="84" t="s">
        <v>649</v>
      </c>
      <c r="E262" s="18" t="s">
        <v>650</v>
      </c>
      <c r="F262" s="18" t="s">
        <v>185</v>
      </c>
      <c r="G262" s="18" t="s">
        <v>66</v>
      </c>
      <c r="H262" s="18"/>
      <c r="I262" s="60"/>
      <c r="J262" s="20"/>
    </row>
    <row r="263" spans="1:10" ht="17.100000000000001" customHeight="1">
      <c r="A263" s="49">
        <v>22</v>
      </c>
      <c r="B263" s="49" t="s">
        <v>1650</v>
      </c>
      <c r="C263" s="66" t="s">
        <v>1645</v>
      </c>
      <c r="D263" s="84" t="s">
        <v>651</v>
      </c>
      <c r="E263" s="18" t="s">
        <v>652</v>
      </c>
      <c r="F263" s="18" t="s">
        <v>182</v>
      </c>
      <c r="G263" s="18" t="s">
        <v>66</v>
      </c>
      <c r="H263" s="18"/>
      <c r="I263" s="60"/>
      <c r="J263" s="20"/>
    </row>
    <row r="264" spans="1:10" ht="17.100000000000001" customHeight="1">
      <c r="A264" s="49">
        <v>23</v>
      </c>
      <c r="B264" s="49" t="s">
        <v>1651</v>
      </c>
      <c r="C264" s="66" t="s">
        <v>1645</v>
      </c>
      <c r="D264" s="84" t="s">
        <v>653</v>
      </c>
      <c r="E264" s="18" t="s">
        <v>654</v>
      </c>
      <c r="F264" s="18" t="s">
        <v>209</v>
      </c>
      <c r="G264" s="18" t="s">
        <v>66</v>
      </c>
      <c r="H264" s="18"/>
      <c r="I264" s="60"/>
      <c r="J264" s="20"/>
    </row>
    <row r="265" spans="1:10" ht="17.100000000000001" customHeight="1">
      <c r="A265" s="49">
        <v>24</v>
      </c>
      <c r="B265" s="49" t="s">
        <v>1652</v>
      </c>
      <c r="C265" s="66" t="s">
        <v>1645</v>
      </c>
      <c r="D265" s="84" t="s">
        <v>655</v>
      </c>
      <c r="E265" s="18" t="s">
        <v>656</v>
      </c>
      <c r="F265" s="18" t="s">
        <v>233</v>
      </c>
      <c r="G265" s="18" t="s">
        <v>60</v>
      </c>
      <c r="H265" s="18"/>
      <c r="I265" s="60"/>
      <c r="J265" s="20"/>
    </row>
    <row r="266" spans="1:10">
      <c r="A266" s="49">
        <v>25</v>
      </c>
      <c r="B266" s="47" t="s">
        <v>1653</v>
      </c>
      <c r="C266" s="79" t="s">
        <v>1654</v>
      </c>
      <c r="D266" s="84" t="s">
        <v>657</v>
      </c>
      <c r="E266" s="18" t="s">
        <v>658</v>
      </c>
      <c r="F266" s="18" t="s">
        <v>182</v>
      </c>
      <c r="G266" s="18" t="s">
        <v>66</v>
      </c>
      <c r="H266" s="18"/>
      <c r="I266" s="60"/>
      <c r="J266" s="20"/>
    </row>
    <row r="267" spans="1:10" ht="17.100000000000001" customHeight="1">
      <c r="A267" s="159" t="s">
        <v>1655</v>
      </c>
      <c r="B267" s="160"/>
      <c r="C267" s="160"/>
      <c r="D267" s="160"/>
      <c r="E267" s="160"/>
      <c r="F267" s="160"/>
      <c r="G267" s="160"/>
      <c r="H267" s="123"/>
      <c r="I267" s="86"/>
      <c r="J267" s="20"/>
    </row>
    <row r="268" spans="1:10" ht="17.100000000000001" customHeight="1"/>
    <row r="269" spans="1:10" ht="17.100000000000001" customHeight="1">
      <c r="A269" s="156" t="s">
        <v>1656</v>
      </c>
      <c r="B269" s="157"/>
      <c r="C269" s="157"/>
      <c r="D269" s="157"/>
      <c r="E269" s="157"/>
      <c r="F269" s="158"/>
      <c r="G269" s="158"/>
      <c r="H269" s="124"/>
      <c r="I269" s="80"/>
      <c r="J269" s="44"/>
    </row>
    <row r="270" spans="1:10" ht="17.100000000000001" customHeight="1">
      <c r="A270" s="81" t="s">
        <v>1460</v>
      </c>
      <c r="B270" s="81" t="s">
        <v>1461</v>
      </c>
      <c r="C270" s="81" t="s">
        <v>1462</v>
      </c>
      <c r="D270" s="81" t="s">
        <v>1463</v>
      </c>
      <c r="E270" s="82" t="s">
        <v>1464</v>
      </c>
      <c r="F270" s="82" t="s">
        <v>1465</v>
      </c>
      <c r="G270" s="81" t="s">
        <v>1466</v>
      </c>
      <c r="H270" s="143" t="s">
        <v>1467</v>
      </c>
      <c r="I270" s="83" t="s">
        <v>1468</v>
      </c>
      <c r="J270" s="46"/>
    </row>
    <row r="271" spans="1:10" ht="17.100000000000001" customHeight="1">
      <c r="A271" s="49">
        <v>1</v>
      </c>
      <c r="B271" s="49" t="s">
        <v>1657</v>
      </c>
      <c r="C271" s="66" t="s">
        <v>1658</v>
      </c>
      <c r="D271" s="84" t="s">
        <v>659</v>
      </c>
      <c r="E271" s="18" t="s">
        <v>660</v>
      </c>
      <c r="F271" s="18" t="s">
        <v>201</v>
      </c>
      <c r="G271" s="18" t="s">
        <v>60</v>
      </c>
      <c r="H271" s="18"/>
      <c r="I271" s="50"/>
      <c r="J271" s="20"/>
    </row>
    <row r="272" spans="1:10" ht="17.100000000000001" customHeight="1">
      <c r="A272" s="49">
        <v>2</v>
      </c>
      <c r="B272" s="105" t="s">
        <v>661</v>
      </c>
      <c r="C272" s="66" t="s">
        <v>1658</v>
      </c>
      <c r="D272" s="84" t="s">
        <v>662</v>
      </c>
      <c r="E272" s="18" t="s">
        <v>663</v>
      </c>
      <c r="F272" s="18" t="s">
        <v>245</v>
      </c>
      <c r="G272" s="18" t="s">
        <v>60</v>
      </c>
      <c r="H272" s="18"/>
      <c r="I272" s="50"/>
      <c r="J272" s="20"/>
    </row>
    <row r="273" spans="1:10" ht="17.100000000000001" customHeight="1">
      <c r="A273" s="49">
        <v>3</v>
      </c>
      <c r="B273" s="58" t="s">
        <v>664</v>
      </c>
      <c r="C273" s="66" t="s">
        <v>1658</v>
      </c>
      <c r="D273" s="84" t="s">
        <v>665</v>
      </c>
      <c r="E273" s="18" t="s">
        <v>666</v>
      </c>
      <c r="F273" s="18" t="s">
        <v>245</v>
      </c>
      <c r="G273" s="18" t="s">
        <v>60</v>
      </c>
      <c r="H273" s="18"/>
      <c r="I273" s="50"/>
      <c r="J273" s="20"/>
    </row>
    <row r="274" spans="1:10" ht="17.100000000000001" customHeight="1">
      <c r="A274" s="49">
        <v>4</v>
      </c>
      <c r="B274" s="49" t="s">
        <v>1659</v>
      </c>
      <c r="C274" s="66" t="s">
        <v>1658</v>
      </c>
      <c r="D274" s="84" t="s">
        <v>667</v>
      </c>
      <c r="E274" s="18" t="s">
        <v>668</v>
      </c>
      <c r="F274" s="18" t="s">
        <v>297</v>
      </c>
      <c r="G274" s="18" t="s">
        <v>66</v>
      </c>
      <c r="H274" s="18"/>
      <c r="I274" s="50"/>
      <c r="J274" s="20"/>
    </row>
    <row r="275" spans="1:10" ht="17.100000000000001" customHeight="1">
      <c r="A275" s="49">
        <v>5</v>
      </c>
      <c r="B275" s="49" t="s">
        <v>1660</v>
      </c>
      <c r="C275" s="66" t="s">
        <v>1658</v>
      </c>
      <c r="D275" s="84" t="s">
        <v>669</v>
      </c>
      <c r="E275" s="18" t="s">
        <v>670</v>
      </c>
      <c r="F275" s="18" t="s">
        <v>219</v>
      </c>
      <c r="G275" s="18" t="s">
        <v>60</v>
      </c>
      <c r="H275" s="18"/>
      <c r="I275" s="50"/>
      <c r="J275" s="20"/>
    </row>
    <row r="276" spans="1:10" ht="17.100000000000001" customHeight="1">
      <c r="A276" s="49">
        <v>6</v>
      </c>
      <c r="B276" s="49" t="s">
        <v>1661</v>
      </c>
      <c r="C276" s="66" t="s">
        <v>1658</v>
      </c>
      <c r="D276" s="106" t="s">
        <v>671</v>
      </c>
      <c r="E276" s="107" t="s">
        <v>672</v>
      </c>
      <c r="F276" s="18" t="s">
        <v>393</v>
      </c>
      <c r="G276" s="18" t="s">
        <v>77</v>
      </c>
      <c r="H276" s="18"/>
      <c r="I276" s="50"/>
      <c r="J276" s="20"/>
    </row>
    <row r="277" spans="1:10" ht="17.100000000000001" customHeight="1">
      <c r="A277" s="49">
        <v>7</v>
      </c>
      <c r="B277" s="71" t="s">
        <v>1662</v>
      </c>
      <c r="C277" s="66" t="s">
        <v>1658</v>
      </c>
      <c r="D277" s="84" t="s">
        <v>673</v>
      </c>
      <c r="E277" s="18" t="s">
        <v>674</v>
      </c>
      <c r="F277" s="18" t="s">
        <v>245</v>
      </c>
      <c r="G277" s="18" t="s">
        <v>60</v>
      </c>
      <c r="H277" s="18"/>
      <c r="I277" s="50"/>
      <c r="J277" s="20"/>
    </row>
    <row r="278" spans="1:10" ht="17.100000000000001" customHeight="1">
      <c r="A278" s="49">
        <v>8</v>
      </c>
      <c r="B278" s="49" t="s">
        <v>1663</v>
      </c>
      <c r="C278" s="79" t="s">
        <v>71</v>
      </c>
      <c r="D278" s="84" t="s">
        <v>675</v>
      </c>
      <c r="E278" s="18" t="s">
        <v>676</v>
      </c>
      <c r="F278" s="18" t="s">
        <v>219</v>
      </c>
      <c r="G278" s="18" t="s">
        <v>60</v>
      </c>
      <c r="H278" s="18"/>
      <c r="I278" s="50"/>
      <c r="J278" s="20"/>
    </row>
    <row r="279" spans="1:10" ht="17.100000000000001" customHeight="1">
      <c r="A279" s="49">
        <v>9</v>
      </c>
      <c r="B279" s="49" t="s">
        <v>1664</v>
      </c>
      <c r="C279" s="79" t="s">
        <v>71</v>
      </c>
      <c r="D279" s="84" t="s">
        <v>677</v>
      </c>
      <c r="E279" s="18" t="s">
        <v>678</v>
      </c>
      <c r="F279" s="18" t="s">
        <v>198</v>
      </c>
      <c r="G279" s="18" t="s">
        <v>60</v>
      </c>
      <c r="H279" s="18"/>
      <c r="I279" s="71"/>
      <c r="J279" s="20"/>
    </row>
    <row r="280" spans="1:10" ht="17.100000000000001" customHeight="1">
      <c r="A280" s="49">
        <v>10</v>
      </c>
      <c r="B280" s="49" t="s">
        <v>1665</v>
      </c>
      <c r="C280" s="79" t="s">
        <v>71</v>
      </c>
      <c r="D280" s="84" t="s">
        <v>679</v>
      </c>
      <c r="E280" s="18" t="s">
        <v>680</v>
      </c>
      <c r="F280" s="18" t="s">
        <v>195</v>
      </c>
      <c r="G280" s="18" t="s">
        <v>60</v>
      </c>
      <c r="H280" s="18"/>
      <c r="I280" s="71"/>
      <c r="J280" s="20"/>
    </row>
    <row r="281" spans="1:10" ht="17.100000000000001" customHeight="1">
      <c r="A281" s="49">
        <v>11</v>
      </c>
      <c r="B281" s="49" t="s">
        <v>1666</v>
      </c>
      <c r="C281" s="79" t="s">
        <v>71</v>
      </c>
      <c r="D281" s="84" t="s">
        <v>681</v>
      </c>
      <c r="E281" s="18" t="s">
        <v>682</v>
      </c>
      <c r="F281" s="18" t="s">
        <v>195</v>
      </c>
      <c r="G281" s="18" t="s">
        <v>60</v>
      </c>
      <c r="H281" s="18"/>
      <c r="I281" s="50"/>
      <c r="J281" s="20"/>
    </row>
    <row r="282" spans="1:10" ht="17.100000000000001" customHeight="1">
      <c r="A282" s="49">
        <v>12</v>
      </c>
      <c r="B282" s="49" t="s">
        <v>1667</v>
      </c>
      <c r="C282" s="79" t="s">
        <v>1668</v>
      </c>
      <c r="D282" s="84" t="s">
        <v>683</v>
      </c>
      <c r="E282" s="18" t="s">
        <v>684</v>
      </c>
      <c r="F282" s="18" t="s">
        <v>195</v>
      </c>
      <c r="G282" s="18" t="s">
        <v>60</v>
      </c>
      <c r="H282" s="18"/>
      <c r="I282" s="71"/>
      <c r="J282" s="20"/>
    </row>
    <row r="283" spans="1:10" ht="17.100000000000001" customHeight="1">
      <c r="A283" s="49">
        <v>13</v>
      </c>
      <c r="B283" s="49" t="s">
        <v>1669</v>
      </c>
      <c r="C283" s="79" t="s">
        <v>71</v>
      </c>
      <c r="D283" s="84" t="s">
        <v>685</v>
      </c>
      <c r="E283" s="18" t="s">
        <v>686</v>
      </c>
      <c r="F283" s="18" t="s">
        <v>224</v>
      </c>
      <c r="G283" s="18" t="s">
        <v>60</v>
      </c>
      <c r="H283" s="18"/>
      <c r="I283" s="71"/>
      <c r="J283" s="20"/>
    </row>
    <row r="284" spans="1:10" ht="17.100000000000001" customHeight="1">
      <c r="A284" s="49">
        <v>14</v>
      </c>
      <c r="B284" s="58" t="s">
        <v>687</v>
      </c>
      <c r="C284" s="79" t="s">
        <v>71</v>
      </c>
      <c r="D284" s="84" t="s">
        <v>688</v>
      </c>
      <c r="E284" s="18" t="s">
        <v>689</v>
      </c>
      <c r="F284" s="18" t="s">
        <v>195</v>
      </c>
      <c r="G284" s="18" t="s">
        <v>60</v>
      </c>
      <c r="H284" s="18"/>
      <c r="I284" s="50"/>
      <c r="J284" s="20"/>
    </row>
    <row r="285" spans="1:10" ht="17.100000000000001" customHeight="1">
      <c r="A285" s="49">
        <v>15</v>
      </c>
      <c r="B285" s="49" t="s">
        <v>1670</v>
      </c>
      <c r="C285" s="79" t="s">
        <v>71</v>
      </c>
      <c r="D285" s="84" t="s">
        <v>165</v>
      </c>
      <c r="E285" s="18" t="s">
        <v>690</v>
      </c>
      <c r="F285" s="18" t="s">
        <v>233</v>
      </c>
      <c r="G285" s="18" t="s">
        <v>60</v>
      </c>
      <c r="H285" s="18"/>
      <c r="I285" s="50"/>
      <c r="J285" s="20"/>
    </row>
    <row r="286" spans="1:10" ht="17.100000000000001" customHeight="1">
      <c r="A286" s="49">
        <v>16</v>
      </c>
      <c r="B286" s="71" t="s">
        <v>1671</v>
      </c>
      <c r="C286" s="53" t="s">
        <v>1672</v>
      </c>
      <c r="D286" s="95" t="s">
        <v>162</v>
      </c>
      <c r="E286" s="51" t="s">
        <v>163</v>
      </c>
      <c r="F286" s="51" t="s">
        <v>59</v>
      </c>
      <c r="G286" s="51" t="s">
        <v>60</v>
      </c>
      <c r="H286" s="51"/>
      <c r="I286" s="50"/>
      <c r="J286" s="20"/>
    </row>
    <row r="287" spans="1:10" ht="17.100000000000001" customHeight="1">
      <c r="A287" s="49">
        <v>17</v>
      </c>
      <c r="B287" s="49" t="s">
        <v>1673</v>
      </c>
      <c r="C287" s="66" t="s">
        <v>1674</v>
      </c>
      <c r="D287" s="84" t="s">
        <v>691</v>
      </c>
      <c r="E287" s="18" t="s">
        <v>692</v>
      </c>
      <c r="F287" s="18" t="s">
        <v>219</v>
      </c>
      <c r="G287" s="18" t="s">
        <v>60</v>
      </c>
      <c r="H287" s="18"/>
      <c r="I287" s="50"/>
      <c r="J287" s="20"/>
    </row>
    <row r="288" spans="1:10" ht="17.100000000000001" customHeight="1">
      <c r="A288" s="49">
        <v>18</v>
      </c>
      <c r="B288" s="49" t="s">
        <v>1675</v>
      </c>
      <c r="C288" s="66" t="s">
        <v>1674</v>
      </c>
      <c r="D288" s="91" t="s">
        <v>1676</v>
      </c>
      <c r="E288" s="48" t="s">
        <v>693</v>
      </c>
      <c r="F288" s="55" t="s">
        <v>271</v>
      </c>
      <c r="G288" s="92" t="s">
        <v>1449</v>
      </c>
      <c r="H288" s="92"/>
      <c r="I288" s="50"/>
      <c r="J288" s="20"/>
    </row>
    <row r="289" spans="1:12" ht="17.100000000000001" customHeight="1">
      <c r="A289" s="49">
        <v>19</v>
      </c>
      <c r="B289" s="49" t="s">
        <v>1677</v>
      </c>
      <c r="C289" s="66" t="s">
        <v>1674</v>
      </c>
      <c r="D289" s="84" t="s">
        <v>694</v>
      </c>
      <c r="E289" s="18" t="s">
        <v>695</v>
      </c>
      <c r="F289" s="18" t="s">
        <v>233</v>
      </c>
      <c r="G289" s="18" t="s">
        <v>60</v>
      </c>
      <c r="H289" s="18"/>
      <c r="I289" s="50"/>
      <c r="J289" s="20"/>
    </row>
    <row r="290" spans="1:12" ht="17.100000000000001" customHeight="1">
      <c r="A290" s="49">
        <v>20</v>
      </c>
      <c r="B290" s="49" t="s">
        <v>1678</v>
      </c>
      <c r="C290" s="66" t="s">
        <v>1674</v>
      </c>
      <c r="D290" s="84" t="s">
        <v>696</v>
      </c>
      <c r="E290" s="18" t="s">
        <v>697</v>
      </c>
      <c r="F290" s="18" t="s">
        <v>182</v>
      </c>
      <c r="G290" s="18" t="s">
        <v>66</v>
      </c>
      <c r="H290" s="18"/>
      <c r="I290" s="50"/>
      <c r="J290" s="20"/>
    </row>
    <row r="291" spans="1:12" ht="17.100000000000001" customHeight="1">
      <c r="A291" s="49">
        <v>21</v>
      </c>
      <c r="B291" s="49" t="s">
        <v>1679</v>
      </c>
      <c r="C291" s="66" t="s">
        <v>1674</v>
      </c>
      <c r="D291" s="91" t="s">
        <v>1680</v>
      </c>
      <c r="E291" s="48" t="s">
        <v>698</v>
      </c>
      <c r="F291" s="55" t="s">
        <v>271</v>
      </c>
      <c r="G291" s="92" t="s">
        <v>1449</v>
      </c>
      <c r="H291" s="149"/>
      <c r="I291" s="99"/>
      <c r="J291" s="20"/>
    </row>
    <row r="292" spans="1:12" ht="17.100000000000001" customHeight="1">
      <c r="A292" s="49">
        <v>22</v>
      </c>
      <c r="B292" s="49" t="s">
        <v>1681</v>
      </c>
      <c r="C292" s="66" t="s">
        <v>1674</v>
      </c>
      <c r="D292" s="91" t="s">
        <v>1682</v>
      </c>
      <c r="E292" s="48" t="s">
        <v>699</v>
      </c>
      <c r="F292" s="55" t="s">
        <v>312</v>
      </c>
      <c r="G292" s="92" t="s">
        <v>1449</v>
      </c>
      <c r="H292" s="149"/>
      <c r="I292" s="99"/>
      <c r="J292" s="20"/>
    </row>
    <row r="293" spans="1:12" ht="17.100000000000001" customHeight="1">
      <c r="A293" s="49">
        <v>23</v>
      </c>
      <c r="B293" s="49" t="s">
        <v>1683</v>
      </c>
      <c r="C293" s="66" t="s">
        <v>1674</v>
      </c>
      <c r="D293" s="84" t="s">
        <v>700</v>
      </c>
      <c r="E293" s="18" t="s">
        <v>701</v>
      </c>
      <c r="F293" s="18" t="s">
        <v>233</v>
      </c>
      <c r="G293" s="18" t="s">
        <v>60</v>
      </c>
      <c r="H293" s="145"/>
      <c r="I293" s="99"/>
      <c r="J293" s="20"/>
    </row>
    <row r="294" spans="1:12">
      <c r="A294" s="49">
        <v>24</v>
      </c>
      <c r="B294" s="49" t="s">
        <v>1684</v>
      </c>
      <c r="C294" s="66" t="s">
        <v>1674</v>
      </c>
      <c r="D294" s="84" t="s">
        <v>702</v>
      </c>
      <c r="E294" s="18" t="s">
        <v>703</v>
      </c>
      <c r="F294" s="18" t="s">
        <v>201</v>
      </c>
      <c r="G294" s="18" t="s">
        <v>60</v>
      </c>
      <c r="H294" s="145"/>
      <c r="I294" s="99"/>
      <c r="J294" s="20"/>
    </row>
    <row r="295" spans="1:12" ht="17.100000000000001" customHeight="1">
      <c r="A295" s="159" t="s">
        <v>1685</v>
      </c>
      <c r="B295" s="160"/>
      <c r="C295" s="160"/>
      <c r="D295" s="160"/>
      <c r="E295" s="160"/>
      <c r="F295" s="160"/>
      <c r="G295" s="160"/>
      <c r="H295" s="123"/>
      <c r="I295" s="86"/>
      <c r="J295" s="20"/>
    </row>
    <row r="296" spans="1:12" ht="17.100000000000001" customHeight="1"/>
    <row r="297" spans="1:12" ht="17.100000000000001" customHeight="1">
      <c r="A297" s="156" t="s">
        <v>1686</v>
      </c>
      <c r="B297" s="157"/>
      <c r="C297" s="157"/>
      <c r="D297" s="157"/>
      <c r="E297" s="157"/>
      <c r="F297" s="158"/>
      <c r="G297" s="158"/>
      <c r="H297" s="124"/>
      <c r="I297" s="80"/>
      <c r="J297" s="44"/>
    </row>
    <row r="298" spans="1:12" ht="17.100000000000001" customHeight="1">
      <c r="A298" s="81" t="s">
        <v>1687</v>
      </c>
      <c r="B298" s="81" t="s">
        <v>1688</v>
      </c>
      <c r="C298" s="81" t="s">
        <v>1689</v>
      </c>
      <c r="D298" s="81" t="s">
        <v>1690</v>
      </c>
      <c r="E298" s="82" t="s">
        <v>1691</v>
      </c>
      <c r="F298" s="82" t="s">
        <v>1692</v>
      </c>
      <c r="G298" s="81" t="s">
        <v>1693</v>
      </c>
      <c r="H298" s="143" t="s">
        <v>1694</v>
      </c>
      <c r="I298" s="83" t="s">
        <v>1695</v>
      </c>
      <c r="J298" s="46"/>
    </row>
    <row r="299" spans="1:12" ht="17.100000000000001" customHeight="1">
      <c r="A299" s="49">
        <v>1</v>
      </c>
      <c r="B299" s="56" t="s">
        <v>704</v>
      </c>
      <c r="C299" s="66" t="s">
        <v>1696</v>
      </c>
      <c r="D299" s="95" t="s">
        <v>705</v>
      </c>
      <c r="E299" s="51" t="s">
        <v>706</v>
      </c>
      <c r="F299" s="51" t="s">
        <v>65</v>
      </c>
      <c r="G299" s="51" t="s">
        <v>60</v>
      </c>
      <c r="H299" s="51"/>
      <c r="I299" s="50"/>
      <c r="J299" s="20"/>
    </row>
    <row r="300" spans="1:12" ht="17.100000000000001" customHeight="1">
      <c r="A300" s="49">
        <v>2</v>
      </c>
      <c r="B300" s="56" t="s">
        <v>707</v>
      </c>
      <c r="C300" s="66" t="s">
        <v>1696</v>
      </c>
      <c r="D300" s="95" t="s">
        <v>156</v>
      </c>
      <c r="E300" s="51" t="s">
        <v>157</v>
      </c>
      <c r="F300" s="51" t="s">
        <v>59</v>
      </c>
      <c r="G300" s="51" t="s">
        <v>60</v>
      </c>
      <c r="H300" s="51"/>
      <c r="I300" s="97"/>
      <c r="J300" s="20"/>
    </row>
    <row r="301" spans="1:12" ht="17.100000000000001" customHeight="1">
      <c r="A301" s="49">
        <v>3</v>
      </c>
      <c r="B301" s="56" t="s">
        <v>1697</v>
      </c>
      <c r="C301" s="66" t="s">
        <v>1696</v>
      </c>
      <c r="D301" s="84" t="s">
        <v>708</v>
      </c>
      <c r="E301" s="18" t="s">
        <v>709</v>
      </c>
      <c r="F301" s="18" t="s">
        <v>245</v>
      </c>
      <c r="G301" s="18" t="s">
        <v>60</v>
      </c>
      <c r="H301" s="18"/>
      <c r="I301" s="50"/>
      <c r="J301" s="20"/>
    </row>
    <row r="302" spans="1:12" ht="17.100000000000001" customHeight="1">
      <c r="A302" s="49">
        <v>4</v>
      </c>
      <c r="B302" s="108" t="s">
        <v>710</v>
      </c>
      <c r="C302" s="109" t="s">
        <v>1696</v>
      </c>
      <c r="D302" s="84" t="s">
        <v>711</v>
      </c>
      <c r="E302" s="68" t="s">
        <v>712</v>
      </c>
      <c r="F302" s="18" t="s">
        <v>182</v>
      </c>
      <c r="G302" s="18" t="s">
        <v>66</v>
      </c>
      <c r="H302" s="18"/>
      <c r="I302" s="110"/>
      <c r="J302" s="17"/>
      <c r="K302" s="17"/>
      <c r="L302" s="17"/>
    </row>
    <row r="303" spans="1:12" ht="17.100000000000001" customHeight="1">
      <c r="A303" s="49">
        <v>5</v>
      </c>
      <c r="B303" s="49" t="s">
        <v>1698</v>
      </c>
      <c r="C303" s="66" t="s">
        <v>1699</v>
      </c>
      <c r="D303" s="84" t="s">
        <v>713</v>
      </c>
      <c r="E303" s="18" t="s">
        <v>714</v>
      </c>
      <c r="F303" s="18" t="s">
        <v>185</v>
      </c>
      <c r="G303" s="18" t="s">
        <v>66</v>
      </c>
      <c r="H303" s="18"/>
      <c r="I303" s="50"/>
      <c r="J303" s="20"/>
    </row>
    <row r="304" spans="1:12" ht="17.100000000000001" customHeight="1">
      <c r="A304" s="49">
        <v>6</v>
      </c>
      <c r="B304" s="49" t="s">
        <v>1700</v>
      </c>
      <c r="C304" s="66" t="s">
        <v>1699</v>
      </c>
      <c r="D304" s="84" t="s">
        <v>715</v>
      </c>
      <c r="E304" s="18" t="s">
        <v>716</v>
      </c>
      <c r="F304" s="18" t="s">
        <v>297</v>
      </c>
      <c r="G304" s="18" t="s">
        <v>66</v>
      </c>
      <c r="H304" s="18"/>
      <c r="I304" s="50"/>
      <c r="J304" s="20"/>
    </row>
    <row r="305" spans="1:10" ht="17.100000000000001" customHeight="1">
      <c r="A305" s="49">
        <v>7</v>
      </c>
      <c r="B305" s="49" t="s">
        <v>1701</v>
      </c>
      <c r="C305" s="66" t="s">
        <v>1699</v>
      </c>
      <c r="D305" s="84" t="s">
        <v>717</v>
      </c>
      <c r="E305" s="18" t="s">
        <v>718</v>
      </c>
      <c r="F305" s="18" t="s">
        <v>297</v>
      </c>
      <c r="G305" s="18" t="s">
        <v>66</v>
      </c>
      <c r="H305" s="18"/>
      <c r="I305" s="50"/>
      <c r="J305" s="20"/>
    </row>
    <row r="306" spans="1:10" ht="17.100000000000001" customHeight="1">
      <c r="A306" s="49">
        <v>8</v>
      </c>
      <c r="B306" s="49" t="s">
        <v>1702</v>
      </c>
      <c r="C306" s="66" t="s">
        <v>1699</v>
      </c>
      <c r="D306" s="84" t="s">
        <v>719</v>
      </c>
      <c r="E306" s="18" t="s">
        <v>720</v>
      </c>
      <c r="F306" s="18" t="s">
        <v>182</v>
      </c>
      <c r="G306" s="18" t="s">
        <v>66</v>
      </c>
      <c r="H306" s="18"/>
      <c r="I306" s="50"/>
      <c r="J306" s="20"/>
    </row>
    <row r="307" spans="1:10" ht="17.100000000000001" customHeight="1">
      <c r="A307" s="49">
        <v>9</v>
      </c>
      <c r="B307" s="49" t="s">
        <v>1703</v>
      </c>
      <c r="C307" s="66" t="s">
        <v>1699</v>
      </c>
      <c r="D307" s="84" t="s">
        <v>721</v>
      </c>
      <c r="E307" s="18" t="s">
        <v>722</v>
      </c>
      <c r="F307" s="18" t="s">
        <v>198</v>
      </c>
      <c r="G307" s="18" t="s">
        <v>60</v>
      </c>
      <c r="H307" s="18"/>
      <c r="I307" s="97"/>
      <c r="J307" s="20"/>
    </row>
    <row r="308" spans="1:10" ht="17.100000000000001" customHeight="1">
      <c r="A308" s="49">
        <v>10</v>
      </c>
      <c r="B308" s="49" t="s">
        <v>1704</v>
      </c>
      <c r="C308" s="66" t="s">
        <v>1699</v>
      </c>
      <c r="D308" s="84" t="s">
        <v>723</v>
      </c>
      <c r="E308" s="18" t="s">
        <v>724</v>
      </c>
      <c r="F308" s="18" t="s">
        <v>185</v>
      </c>
      <c r="G308" s="18" t="s">
        <v>66</v>
      </c>
      <c r="H308" s="18"/>
      <c r="I308" s="50"/>
      <c r="J308" s="20"/>
    </row>
    <row r="309" spans="1:10" ht="17.100000000000001" customHeight="1">
      <c r="A309" s="49">
        <v>11</v>
      </c>
      <c r="B309" s="49" t="s">
        <v>1705</v>
      </c>
      <c r="C309" s="66" t="s">
        <v>1699</v>
      </c>
      <c r="D309" s="84" t="s">
        <v>725</v>
      </c>
      <c r="E309" s="18" t="s">
        <v>726</v>
      </c>
      <c r="F309" s="18" t="s">
        <v>185</v>
      </c>
      <c r="G309" s="18" t="s">
        <v>66</v>
      </c>
      <c r="H309" s="18"/>
      <c r="I309" s="50"/>
      <c r="J309" s="20"/>
    </row>
    <row r="310" spans="1:10" ht="17.100000000000001" customHeight="1">
      <c r="A310" s="49">
        <v>12</v>
      </c>
      <c r="B310" s="49" t="s">
        <v>1706</v>
      </c>
      <c r="C310" s="66" t="s">
        <v>1699</v>
      </c>
      <c r="D310" s="84" t="s">
        <v>727</v>
      </c>
      <c r="E310" s="18" t="s">
        <v>728</v>
      </c>
      <c r="F310" s="18" t="s">
        <v>185</v>
      </c>
      <c r="G310" s="18" t="s">
        <v>66</v>
      </c>
      <c r="H310" s="18"/>
      <c r="I310" s="50"/>
      <c r="J310" s="20"/>
    </row>
    <row r="311" spans="1:10" ht="17.100000000000001" customHeight="1">
      <c r="A311" s="49">
        <v>13</v>
      </c>
      <c r="B311" s="56" t="s">
        <v>1707</v>
      </c>
      <c r="C311" s="79" t="s">
        <v>1708</v>
      </c>
      <c r="D311" s="66" t="s">
        <v>1709</v>
      </c>
      <c r="E311" s="66">
        <v>16141204</v>
      </c>
      <c r="F311" s="66">
        <v>16140612</v>
      </c>
      <c r="G311" s="111" t="s">
        <v>1710</v>
      </c>
      <c r="H311" s="111"/>
      <c r="I311" s="50"/>
      <c r="J311" s="20"/>
    </row>
    <row r="312" spans="1:10" ht="17.100000000000001" customHeight="1">
      <c r="A312" s="49">
        <v>14</v>
      </c>
      <c r="B312" s="50" t="s">
        <v>1711</v>
      </c>
      <c r="C312" s="106" t="s">
        <v>1712</v>
      </c>
      <c r="D312" s="84" t="s">
        <v>729</v>
      </c>
      <c r="E312" s="18" t="s">
        <v>730</v>
      </c>
      <c r="F312" s="18" t="s">
        <v>393</v>
      </c>
      <c r="G312" s="18" t="s">
        <v>77</v>
      </c>
      <c r="H312" s="18"/>
      <c r="I312" s="50"/>
      <c r="J312" s="20"/>
    </row>
    <row r="313" spans="1:10" ht="17.100000000000001" customHeight="1">
      <c r="A313" s="49">
        <v>15</v>
      </c>
      <c r="B313" s="50" t="s">
        <v>1713</v>
      </c>
      <c r="C313" s="106" t="s">
        <v>1712</v>
      </c>
      <c r="D313" s="84" t="s">
        <v>731</v>
      </c>
      <c r="E313" s="18" t="s">
        <v>732</v>
      </c>
      <c r="F313" s="18" t="s">
        <v>393</v>
      </c>
      <c r="G313" s="18" t="s">
        <v>77</v>
      </c>
      <c r="H313" s="18"/>
      <c r="I313" s="50"/>
      <c r="J313" s="20"/>
    </row>
    <row r="314" spans="1:10" ht="17.100000000000001" customHeight="1">
      <c r="A314" s="49">
        <v>16</v>
      </c>
      <c r="B314" s="50" t="s">
        <v>1714</v>
      </c>
      <c r="C314" s="106" t="s">
        <v>1712</v>
      </c>
      <c r="D314" s="106" t="s">
        <v>733</v>
      </c>
      <c r="E314" s="107" t="s">
        <v>734</v>
      </c>
      <c r="F314" s="18" t="s">
        <v>393</v>
      </c>
      <c r="G314" s="18" t="s">
        <v>77</v>
      </c>
      <c r="H314" s="18"/>
      <c r="I314" s="50"/>
      <c r="J314" s="20"/>
    </row>
    <row r="315" spans="1:10" ht="17.100000000000001" customHeight="1">
      <c r="A315" s="49">
        <v>17</v>
      </c>
      <c r="B315" s="50" t="s">
        <v>1715</v>
      </c>
      <c r="C315" s="106" t="s">
        <v>1712</v>
      </c>
      <c r="D315" s="106" t="s">
        <v>735</v>
      </c>
      <c r="E315" s="107" t="s">
        <v>736</v>
      </c>
      <c r="F315" s="18" t="s">
        <v>393</v>
      </c>
      <c r="G315" s="18" t="s">
        <v>77</v>
      </c>
      <c r="H315" s="18"/>
      <c r="I315" s="50"/>
      <c r="J315" s="20"/>
    </row>
    <row r="316" spans="1:10" ht="17.100000000000001" customHeight="1">
      <c r="A316" s="49">
        <v>18</v>
      </c>
      <c r="B316" s="50" t="s">
        <v>1716</v>
      </c>
      <c r="C316" s="106" t="s">
        <v>1712</v>
      </c>
      <c r="D316" s="106" t="s">
        <v>737</v>
      </c>
      <c r="E316" s="107" t="s">
        <v>738</v>
      </c>
      <c r="F316" s="18" t="s">
        <v>393</v>
      </c>
      <c r="G316" s="18" t="s">
        <v>77</v>
      </c>
      <c r="H316" s="18"/>
      <c r="I316" s="50"/>
      <c r="J316" s="20"/>
    </row>
    <row r="317" spans="1:10" ht="24.75" customHeight="1">
      <c r="A317" s="49">
        <v>19</v>
      </c>
      <c r="B317" s="50" t="s">
        <v>1717</v>
      </c>
      <c r="C317" s="106" t="s">
        <v>1712</v>
      </c>
      <c r="D317" s="106" t="s">
        <v>739</v>
      </c>
      <c r="E317" s="107" t="s">
        <v>740</v>
      </c>
      <c r="F317" s="18" t="s">
        <v>393</v>
      </c>
      <c r="G317" s="18" t="s">
        <v>77</v>
      </c>
      <c r="H317" s="18"/>
      <c r="I317" s="50"/>
      <c r="J317" s="20"/>
    </row>
    <row r="318" spans="1:10" ht="27.75" customHeight="1">
      <c r="A318" s="49">
        <v>20</v>
      </c>
      <c r="B318" s="50" t="s">
        <v>1718</v>
      </c>
      <c r="C318" s="106" t="s">
        <v>1712</v>
      </c>
      <c r="D318" s="106" t="s">
        <v>741</v>
      </c>
      <c r="E318" s="107" t="s">
        <v>742</v>
      </c>
      <c r="F318" s="18" t="s">
        <v>393</v>
      </c>
      <c r="G318" s="18" t="s">
        <v>77</v>
      </c>
      <c r="H318" s="18"/>
      <c r="I318" s="50"/>
      <c r="J318" s="20"/>
    </row>
    <row r="319" spans="1:10" ht="17.100000000000001" customHeight="1">
      <c r="A319" s="49">
        <v>21</v>
      </c>
      <c r="B319" s="49" t="s">
        <v>1719</v>
      </c>
      <c r="C319" s="79" t="s">
        <v>1720</v>
      </c>
      <c r="D319" s="84" t="s">
        <v>743</v>
      </c>
      <c r="E319" s="18" t="s">
        <v>744</v>
      </c>
      <c r="F319" s="18" t="s">
        <v>233</v>
      </c>
      <c r="G319" s="18" t="s">
        <v>60</v>
      </c>
      <c r="H319" s="18"/>
      <c r="I319" s="50"/>
      <c r="J319" s="20"/>
    </row>
    <row r="320" spans="1:10" ht="17.100000000000001" customHeight="1">
      <c r="A320" s="49">
        <v>22</v>
      </c>
      <c r="B320" s="49" t="s">
        <v>1721</v>
      </c>
      <c r="C320" s="79" t="s">
        <v>1720</v>
      </c>
      <c r="D320" s="84" t="s">
        <v>745</v>
      </c>
      <c r="E320" s="18" t="s">
        <v>746</v>
      </c>
      <c r="F320" s="18" t="s">
        <v>216</v>
      </c>
      <c r="G320" s="18" t="s">
        <v>57</v>
      </c>
      <c r="H320" s="18"/>
      <c r="I320" s="50"/>
      <c r="J320" s="20"/>
    </row>
    <row r="321" spans="1:10" ht="17.100000000000001" customHeight="1">
      <c r="A321" s="49">
        <v>23</v>
      </c>
      <c r="B321" s="49" t="s">
        <v>1722</v>
      </c>
      <c r="C321" s="79" t="s">
        <v>1720</v>
      </c>
      <c r="D321" s="95" t="s">
        <v>747</v>
      </c>
      <c r="E321" s="51" t="s">
        <v>748</v>
      </c>
      <c r="F321" s="51" t="s">
        <v>69</v>
      </c>
      <c r="G321" s="51" t="s">
        <v>57</v>
      </c>
      <c r="H321" s="51"/>
      <c r="I321" s="50"/>
      <c r="J321" s="20"/>
    </row>
    <row r="322" spans="1:10" ht="17.100000000000001" customHeight="1">
      <c r="A322" s="49">
        <v>24</v>
      </c>
      <c r="B322" s="49" t="s">
        <v>1723</v>
      </c>
      <c r="C322" s="79" t="s">
        <v>1720</v>
      </c>
      <c r="D322" s="95" t="s">
        <v>749</v>
      </c>
      <c r="E322" s="51" t="s">
        <v>750</v>
      </c>
      <c r="F322" s="51" t="s">
        <v>69</v>
      </c>
      <c r="G322" s="51" t="s">
        <v>57</v>
      </c>
      <c r="H322" s="51"/>
      <c r="I322" s="50"/>
      <c r="J322" s="20"/>
    </row>
    <row r="323" spans="1:10" ht="17.100000000000001" customHeight="1">
      <c r="A323" s="49">
        <v>25</v>
      </c>
      <c r="B323" s="49" t="s">
        <v>1724</v>
      </c>
      <c r="C323" s="112" t="s">
        <v>1720</v>
      </c>
      <c r="D323" s="95" t="s">
        <v>168</v>
      </c>
      <c r="E323" s="51" t="s">
        <v>169</v>
      </c>
      <c r="F323" s="51" t="s">
        <v>69</v>
      </c>
      <c r="G323" s="51" t="s">
        <v>57</v>
      </c>
      <c r="H323" s="51"/>
      <c r="I323" s="50"/>
      <c r="J323" s="20"/>
    </row>
    <row r="324" spans="1:10">
      <c r="A324" s="49">
        <v>26</v>
      </c>
      <c r="B324" s="49" t="s">
        <v>1725</v>
      </c>
      <c r="C324" s="79" t="s">
        <v>1720</v>
      </c>
      <c r="D324" s="84" t="s">
        <v>751</v>
      </c>
      <c r="E324" s="18" t="s">
        <v>752</v>
      </c>
      <c r="F324" s="18" t="s">
        <v>233</v>
      </c>
      <c r="G324" s="18" t="s">
        <v>60</v>
      </c>
      <c r="H324" s="18"/>
      <c r="I324" s="50"/>
      <c r="J324" s="20"/>
    </row>
    <row r="325" spans="1:10" ht="17.100000000000001" customHeight="1">
      <c r="A325" s="159" t="s">
        <v>1726</v>
      </c>
      <c r="B325" s="160"/>
      <c r="C325" s="160"/>
      <c r="D325" s="160"/>
      <c r="E325" s="160"/>
      <c r="F325" s="160"/>
      <c r="G325" s="160"/>
      <c r="H325" s="123"/>
      <c r="I325" s="86"/>
      <c r="J325" s="20"/>
    </row>
    <row r="326" spans="1:10" ht="17.100000000000001" customHeight="1"/>
    <row r="327" spans="1:10" ht="17.100000000000001" customHeight="1">
      <c r="A327" s="156" t="s">
        <v>1727</v>
      </c>
      <c r="B327" s="157"/>
      <c r="C327" s="157"/>
      <c r="D327" s="157"/>
      <c r="E327" s="157"/>
      <c r="F327" s="158"/>
      <c r="G327" s="158"/>
      <c r="H327" s="124"/>
      <c r="I327" s="80"/>
      <c r="J327" s="44"/>
    </row>
    <row r="328" spans="1:10" ht="17.100000000000001" customHeight="1">
      <c r="A328" s="81" t="s">
        <v>1687</v>
      </c>
      <c r="B328" s="81" t="s">
        <v>1688</v>
      </c>
      <c r="C328" s="81" t="s">
        <v>1689</v>
      </c>
      <c r="D328" s="81" t="s">
        <v>1690</v>
      </c>
      <c r="E328" s="82" t="s">
        <v>1691</v>
      </c>
      <c r="F328" s="82" t="s">
        <v>1692</v>
      </c>
      <c r="G328" s="81" t="s">
        <v>1693</v>
      </c>
      <c r="H328" s="143" t="s">
        <v>1694</v>
      </c>
      <c r="I328" s="83" t="s">
        <v>1695</v>
      </c>
      <c r="J328" s="46"/>
    </row>
    <row r="329" spans="1:10" ht="17.100000000000001" customHeight="1">
      <c r="A329" s="49">
        <v>1</v>
      </c>
      <c r="B329" s="49" t="s">
        <v>1728</v>
      </c>
      <c r="C329" s="79" t="s">
        <v>1729</v>
      </c>
      <c r="D329" s="84" t="s">
        <v>753</v>
      </c>
      <c r="E329" s="18" t="s">
        <v>754</v>
      </c>
      <c r="F329" s="18" t="s">
        <v>195</v>
      </c>
      <c r="G329" s="18" t="s">
        <v>60</v>
      </c>
      <c r="H329" s="18"/>
      <c r="I329" s="50"/>
      <c r="J329" s="20"/>
    </row>
    <row r="330" spans="1:10" ht="17.100000000000001" customHeight="1">
      <c r="A330" s="49">
        <v>2</v>
      </c>
      <c r="B330" s="49" t="s">
        <v>1730</v>
      </c>
      <c r="C330" s="79" t="s">
        <v>1729</v>
      </c>
      <c r="D330" s="84" t="s">
        <v>755</v>
      </c>
      <c r="E330" s="18" t="s">
        <v>756</v>
      </c>
      <c r="F330" s="18" t="s">
        <v>185</v>
      </c>
      <c r="G330" s="18" t="s">
        <v>66</v>
      </c>
      <c r="H330" s="18"/>
      <c r="I330" s="50"/>
      <c r="J330" s="20"/>
    </row>
    <row r="331" spans="1:10" ht="17.100000000000001" customHeight="1">
      <c r="A331" s="49">
        <v>3</v>
      </c>
      <c r="B331" s="49" t="s">
        <v>1731</v>
      </c>
      <c r="C331" s="79" t="s">
        <v>1729</v>
      </c>
      <c r="D331" s="84" t="s">
        <v>757</v>
      </c>
      <c r="E331" s="18" t="s">
        <v>758</v>
      </c>
      <c r="F331" s="18" t="s">
        <v>245</v>
      </c>
      <c r="G331" s="18" t="s">
        <v>60</v>
      </c>
      <c r="H331" s="18"/>
      <c r="I331" s="60"/>
      <c r="J331" s="20"/>
    </row>
    <row r="332" spans="1:10" ht="17.100000000000001" customHeight="1">
      <c r="A332" s="49">
        <v>4</v>
      </c>
      <c r="B332" s="49" t="s">
        <v>1732</v>
      </c>
      <c r="C332" s="79" t="s">
        <v>1729</v>
      </c>
      <c r="D332" s="84" t="s">
        <v>759</v>
      </c>
      <c r="E332" s="18" t="s">
        <v>760</v>
      </c>
      <c r="F332" s="18" t="s">
        <v>224</v>
      </c>
      <c r="G332" s="18" t="s">
        <v>60</v>
      </c>
      <c r="H332" s="18"/>
      <c r="I332" s="50"/>
      <c r="J332" s="20"/>
    </row>
    <row r="333" spans="1:10" ht="17.100000000000001" customHeight="1">
      <c r="A333" s="49">
        <v>5</v>
      </c>
      <c r="B333" s="49" t="s">
        <v>1733</v>
      </c>
      <c r="C333" s="79" t="s">
        <v>1729</v>
      </c>
      <c r="D333" s="84" t="s">
        <v>761</v>
      </c>
      <c r="E333" s="18" t="s">
        <v>762</v>
      </c>
      <c r="F333" s="18" t="s">
        <v>195</v>
      </c>
      <c r="G333" s="18" t="s">
        <v>60</v>
      </c>
      <c r="H333" s="18"/>
      <c r="I333" s="50"/>
      <c r="J333" s="20"/>
    </row>
    <row r="334" spans="1:10" ht="17.100000000000001" customHeight="1">
      <c r="A334" s="49">
        <v>6</v>
      </c>
      <c r="B334" s="49" t="s">
        <v>1734</v>
      </c>
      <c r="C334" s="79" t="s">
        <v>1729</v>
      </c>
      <c r="D334" s="84" t="s">
        <v>763</v>
      </c>
      <c r="E334" s="18" t="s">
        <v>764</v>
      </c>
      <c r="F334" s="18" t="s">
        <v>219</v>
      </c>
      <c r="G334" s="18" t="s">
        <v>60</v>
      </c>
      <c r="H334" s="18"/>
      <c r="I334" s="50"/>
      <c r="J334" s="20"/>
    </row>
    <row r="335" spans="1:10" ht="17.100000000000001" customHeight="1">
      <c r="A335" s="49">
        <v>7</v>
      </c>
      <c r="B335" s="49" t="s">
        <v>1735</v>
      </c>
      <c r="C335" s="79" t="s">
        <v>1729</v>
      </c>
      <c r="D335" s="84" t="s">
        <v>765</v>
      </c>
      <c r="E335" s="18" t="s">
        <v>766</v>
      </c>
      <c r="F335" s="18" t="s">
        <v>219</v>
      </c>
      <c r="G335" s="18" t="s">
        <v>60</v>
      </c>
      <c r="H335" s="18"/>
      <c r="I335" s="50"/>
      <c r="J335" s="20"/>
    </row>
    <row r="336" spans="1:10" ht="17.100000000000001" customHeight="1">
      <c r="A336" s="49">
        <v>8</v>
      </c>
      <c r="B336" s="49" t="s">
        <v>1736</v>
      </c>
      <c r="C336" s="79" t="s">
        <v>1729</v>
      </c>
      <c r="D336" s="84" t="s">
        <v>767</v>
      </c>
      <c r="E336" s="18" t="s">
        <v>768</v>
      </c>
      <c r="F336" s="18" t="s">
        <v>245</v>
      </c>
      <c r="G336" s="18" t="s">
        <v>60</v>
      </c>
      <c r="H336" s="18"/>
      <c r="I336" s="50"/>
      <c r="J336" s="20"/>
    </row>
    <row r="337" spans="1:10" ht="17.100000000000001" customHeight="1">
      <c r="A337" s="49">
        <v>9</v>
      </c>
      <c r="B337" s="50" t="s">
        <v>1737</v>
      </c>
      <c r="C337" s="79" t="s">
        <v>1738</v>
      </c>
      <c r="D337" s="91" t="s">
        <v>769</v>
      </c>
      <c r="E337" s="48" t="s">
        <v>770</v>
      </c>
      <c r="F337" s="55" t="s">
        <v>312</v>
      </c>
      <c r="G337" s="92" t="s">
        <v>1449</v>
      </c>
      <c r="H337" s="92"/>
      <c r="I337" s="50"/>
      <c r="J337" s="20"/>
    </row>
    <row r="338" spans="1:10" ht="17.100000000000001" customHeight="1">
      <c r="A338" s="49">
        <v>10</v>
      </c>
      <c r="B338" s="50" t="s">
        <v>1739</v>
      </c>
      <c r="C338" s="79" t="s">
        <v>1738</v>
      </c>
      <c r="D338" s="91" t="s">
        <v>771</v>
      </c>
      <c r="E338" s="48" t="s">
        <v>772</v>
      </c>
      <c r="F338" s="55" t="s">
        <v>271</v>
      </c>
      <c r="G338" s="92" t="s">
        <v>1449</v>
      </c>
      <c r="H338" s="92"/>
      <c r="I338" s="50"/>
      <c r="J338" s="20"/>
    </row>
    <row r="339" spans="1:10" ht="17.100000000000001" customHeight="1">
      <c r="A339" s="49">
        <v>11</v>
      </c>
      <c r="B339" s="50" t="s">
        <v>1740</v>
      </c>
      <c r="C339" s="79" t="s">
        <v>1738</v>
      </c>
      <c r="D339" s="91" t="s">
        <v>773</v>
      </c>
      <c r="E339" s="48" t="s">
        <v>774</v>
      </c>
      <c r="F339" s="55" t="s">
        <v>271</v>
      </c>
      <c r="G339" s="92" t="s">
        <v>1449</v>
      </c>
      <c r="H339" s="92"/>
      <c r="I339" s="50"/>
      <c r="J339" s="20"/>
    </row>
    <row r="340" spans="1:10" ht="22.5" customHeight="1">
      <c r="A340" s="49">
        <v>12</v>
      </c>
      <c r="B340" s="50" t="s">
        <v>1741</v>
      </c>
      <c r="C340" s="79" t="s">
        <v>1738</v>
      </c>
      <c r="D340" s="91" t="s">
        <v>775</v>
      </c>
      <c r="E340" s="48" t="s">
        <v>776</v>
      </c>
      <c r="F340" s="55" t="s">
        <v>312</v>
      </c>
      <c r="G340" s="92" t="s">
        <v>1449</v>
      </c>
      <c r="H340" s="92"/>
      <c r="I340" s="50"/>
      <c r="J340" s="20"/>
    </row>
    <row r="341" spans="1:10" ht="24.75" customHeight="1">
      <c r="A341" s="49">
        <v>13</v>
      </c>
      <c r="B341" s="50" t="s">
        <v>1742</v>
      </c>
      <c r="C341" s="79" t="s">
        <v>1738</v>
      </c>
      <c r="D341" s="91" t="s">
        <v>777</v>
      </c>
      <c r="E341" s="48" t="s">
        <v>778</v>
      </c>
      <c r="F341" s="55" t="s">
        <v>312</v>
      </c>
      <c r="G341" s="92" t="s">
        <v>1449</v>
      </c>
      <c r="H341" s="92"/>
      <c r="I341" s="50"/>
      <c r="J341" s="20"/>
    </row>
    <row r="342" spans="1:10" ht="17.100000000000001" customHeight="1">
      <c r="A342" s="49">
        <v>14</v>
      </c>
      <c r="B342" s="50" t="s">
        <v>1743</v>
      </c>
      <c r="C342" s="79" t="s">
        <v>1738</v>
      </c>
      <c r="D342" s="91" t="s">
        <v>779</v>
      </c>
      <c r="E342" s="48" t="s">
        <v>780</v>
      </c>
      <c r="F342" s="55" t="s">
        <v>312</v>
      </c>
      <c r="G342" s="92" t="s">
        <v>1449</v>
      </c>
      <c r="H342" s="92"/>
      <c r="I342" s="50"/>
      <c r="J342" s="20"/>
    </row>
    <row r="343" spans="1:10" ht="17.100000000000001" customHeight="1">
      <c r="A343" s="49">
        <v>15</v>
      </c>
      <c r="B343" s="50" t="s">
        <v>1744</v>
      </c>
      <c r="C343" s="79" t="s">
        <v>1738</v>
      </c>
      <c r="D343" s="91" t="s">
        <v>1745</v>
      </c>
      <c r="E343" s="48" t="s">
        <v>781</v>
      </c>
      <c r="F343" s="55" t="s">
        <v>312</v>
      </c>
      <c r="G343" s="92" t="s">
        <v>1449</v>
      </c>
      <c r="H343" s="92"/>
      <c r="I343" s="50"/>
      <c r="J343" s="20"/>
    </row>
    <row r="344" spans="1:10" ht="17.100000000000001" customHeight="1">
      <c r="A344" s="49">
        <v>16</v>
      </c>
      <c r="B344" s="50" t="s">
        <v>1746</v>
      </c>
      <c r="C344" s="79" t="s">
        <v>1738</v>
      </c>
      <c r="D344" s="91" t="s">
        <v>1747</v>
      </c>
      <c r="E344" s="48" t="s">
        <v>782</v>
      </c>
      <c r="F344" s="55" t="s">
        <v>312</v>
      </c>
      <c r="G344" s="92" t="s">
        <v>1449</v>
      </c>
      <c r="H344" s="92"/>
      <c r="I344" s="50"/>
      <c r="J344" s="20"/>
    </row>
    <row r="345" spans="1:10" ht="17.100000000000001" customHeight="1">
      <c r="A345" s="49">
        <v>17</v>
      </c>
      <c r="B345" s="49" t="s">
        <v>1748</v>
      </c>
      <c r="C345" s="79" t="s">
        <v>1749</v>
      </c>
      <c r="D345" s="84" t="s">
        <v>783</v>
      </c>
      <c r="E345" s="18" t="s">
        <v>784</v>
      </c>
      <c r="F345" s="18" t="s">
        <v>195</v>
      </c>
      <c r="G345" s="18" t="s">
        <v>60</v>
      </c>
      <c r="H345" s="18"/>
      <c r="I345" s="50"/>
      <c r="J345" s="20"/>
    </row>
    <row r="346" spans="1:10" ht="17.100000000000001" customHeight="1">
      <c r="A346" s="49">
        <v>18</v>
      </c>
      <c r="B346" s="49" t="s">
        <v>1750</v>
      </c>
      <c r="C346" s="79" t="s">
        <v>1749</v>
      </c>
      <c r="D346" s="84" t="s">
        <v>785</v>
      </c>
      <c r="E346" s="18" t="s">
        <v>786</v>
      </c>
      <c r="F346" s="18" t="s">
        <v>233</v>
      </c>
      <c r="G346" s="18" t="s">
        <v>60</v>
      </c>
      <c r="H346" s="18"/>
      <c r="I346" s="50"/>
      <c r="J346" s="20"/>
    </row>
    <row r="347" spans="1:10" ht="17.100000000000001" customHeight="1">
      <c r="A347" s="49">
        <v>19</v>
      </c>
      <c r="B347" s="49" t="s">
        <v>787</v>
      </c>
      <c r="C347" s="79" t="s">
        <v>1749</v>
      </c>
      <c r="D347" s="95" t="s">
        <v>160</v>
      </c>
      <c r="E347" s="51" t="s">
        <v>161</v>
      </c>
      <c r="F347" s="51" t="s">
        <v>62</v>
      </c>
      <c r="G347" s="51" t="s">
        <v>60</v>
      </c>
      <c r="H347" s="51"/>
      <c r="I347" s="50"/>
      <c r="J347" s="20"/>
    </row>
    <row r="348" spans="1:10" ht="17.100000000000001" customHeight="1">
      <c r="A348" s="49">
        <v>20</v>
      </c>
      <c r="B348" s="49" t="s">
        <v>1751</v>
      </c>
      <c r="C348" s="79" t="s">
        <v>1749</v>
      </c>
      <c r="D348" s="84" t="s">
        <v>788</v>
      </c>
      <c r="E348" s="18" t="s">
        <v>789</v>
      </c>
      <c r="F348" s="18" t="s">
        <v>245</v>
      </c>
      <c r="G348" s="18" t="s">
        <v>60</v>
      </c>
      <c r="H348" s="18"/>
      <c r="I348" s="50"/>
      <c r="J348" s="20"/>
    </row>
    <row r="349" spans="1:10" ht="17.100000000000001" customHeight="1">
      <c r="A349" s="49">
        <v>21</v>
      </c>
      <c r="B349" s="47" t="s">
        <v>1752</v>
      </c>
      <c r="C349" s="79" t="s">
        <v>1749</v>
      </c>
      <c r="D349" s="84" t="s">
        <v>790</v>
      </c>
      <c r="E349" s="18" t="s">
        <v>791</v>
      </c>
      <c r="F349" s="18" t="s">
        <v>233</v>
      </c>
      <c r="G349" s="18" t="s">
        <v>60</v>
      </c>
      <c r="H349" s="18"/>
      <c r="I349" s="50"/>
      <c r="J349" s="20"/>
    </row>
    <row r="350" spans="1:10" ht="17.100000000000001" customHeight="1">
      <c r="A350" s="49">
        <v>22</v>
      </c>
      <c r="B350" s="47" t="s">
        <v>792</v>
      </c>
      <c r="C350" s="79" t="s">
        <v>1749</v>
      </c>
      <c r="D350" s="84" t="s">
        <v>793</v>
      </c>
      <c r="E350" s="18" t="s">
        <v>794</v>
      </c>
      <c r="F350" s="18" t="s">
        <v>198</v>
      </c>
      <c r="G350" s="18" t="s">
        <v>60</v>
      </c>
      <c r="H350" s="18"/>
      <c r="I350" s="50"/>
      <c r="J350" s="20"/>
    </row>
    <row r="351" spans="1:10" ht="17.100000000000001" customHeight="1">
      <c r="A351" s="49">
        <v>23</v>
      </c>
      <c r="B351" s="49" t="s">
        <v>1753</v>
      </c>
      <c r="C351" s="66" t="s">
        <v>1754</v>
      </c>
      <c r="D351" s="91" t="s">
        <v>1755</v>
      </c>
      <c r="E351" s="48" t="s">
        <v>795</v>
      </c>
      <c r="F351" s="55" t="s">
        <v>271</v>
      </c>
      <c r="G351" s="92" t="s">
        <v>1449</v>
      </c>
      <c r="H351" s="92"/>
      <c r="I351" s="50"/>
      <c r="J351" s="20"/>
    </row>
    <row r="352" spans="1:10" ht="29.25" customHeight="1">
      <c r="A352" s="49">
        <v>24</v>
      </c>
      <c r="B352" s="49" t="s">
        <v>1756</v>
      </c>
      <c r="C352" s="66" t="s">
        <v>1754</v>
      </c>
      <c r="D352" s="91" t="s">
        <v>1757</v>
      </c>
      <c r="E352" s="48" t="s">
        <v>796</v>
      </c>
      <c r="F352" s="55" t="s">
        <v>312</v>
      </c>
      <c r="G352" s="92" t="s">
        <v>1449</v>
      </c>
      <c r="H352" s="92"/>
      <c r="I352" s="50"/>
      <c r="J352" s="20"/>
    </row>
    <row r="353" spans="1:10" ht="17.100000000000001" customHeight="1">
      <c r="A353" s="159" t="s">
        <v>1758</v>
      </c>
      <c r="B353" s="160"/>
      <c r="C353" s="160"/>
      <c r="D353" s="160"/>
      <c r="E353" s="160"/>
      <c r="F353" s="160"/>
      <c r="G353" s="160"/>
      <c r="H353" s="123"/>
      <c r="I353" s="86"/>
      <c r="J353" s="20"/>
    </row>
    <row r="354" spans="1:10" ht="17.100000000000001" customHeight="1"/>
    <row r="355" spans="1:10" ht="17.100000000000001" customHeight="1">
      <c r="A355" s="156" t="s">
        <v>1759</v>
      </c>
      <c r="B355" s="157"/>
      <c r="C355" s="157"/>
      <c r="D355" s="157"/>
      <c r="E355" s="157"/>
      <c r="F355" s="158"/>
      <c r="G355" s="158"/>
      <c r="H355" s="124"/>
      <c r="I355" s="80"/>
      <c r="J355" s="44"/>
    </row>
    <row r="356" spans="1:10" ht="17.100000000000001" customHeight="1">
      <c r="A356" s="81" t="s">
        <v>1687</v>
      </c>
      <c r="B356" s="81" t="s">
        <v>1688</v>
      </c>
      <c r="C356" s="81" t="s">
        <v>1689</v>
      </c>
      <c r="D356" s="81" t="s">
        <v>1690</v>
      </c>
      <c r="E356" s="82" t="s">
        <v>1691</v>
      </c>
      <c r="F356" s="82" t="s">
        <v>1692</v>
      </c>
      <c r="G356" s="81" t="s">
        <v>1693</v>
      </c>
      <c r="H356" s="143" t="s">
        <v>1694</v>
      </c>
      <c r="I356" s="83" t="s">
        <v>1695</v>
      </c>
      <c r="J356" s="46"/>
    </row>
    <row r="357" spans="1:10" ht="17.100000000000001" customHeight="1">
      <c r="A357" s="49">
        <v>1</v>
      </c>
      <c r="B357" s="113" t="s">
        <v>797</v>
      </c>
      <c r="C357" s="114" t="s">
        <v>1760</v>
      </c>
      <c r="D357" s="114" t="s">
        <v>798</v>
      </c>
      <c r="E357" s="115" t="s">
        <v>799</v>
      </c>
      <c r="F357" s="18" t="s">
        <v>393</v>
      </c>
      <c r="G357" s="18" t="s">
        <v>77</v>
      </c>
      <c r="H357" s="18"/>
      <c r="I357" s="50"/>
      <c r="J357" s="20"/>
    </row>
    <row r="358" spans="1:10" ht="17.100000000000001" customHeight="1">
      <c r="A358" s="49">
        <v>2</v>
      </c>
      <c r="B358" s="113" t="s">
        <v>800</v>
      </c>
      <c r="C358" s="114" t="s">
        <v>1760</v>
      </c>
      <c r="D358" s="114" t="s">
        <v>801</v>
      </c>
      <c r="E358" s="115" t="s">
        <v>802</v>
      </c>
      <c r="F358" s="18" t="s">
        <v>393</v>
      </c>
      <c r="G358" s="18" t="s">
        <v>1761</v>
      </c>
      <c r="H358" s="18"/>
      <c r="I358" s="50"/>
      <c r="J358" s="20"/>
    </row>
    <row r="359" spans="1:10" ht="17.100000000000001" customHeight="1">
      <c r="A359" s="49">
        <v>3</v>
      </c>
      <c r="B359" s="89" t="s">
        <v>803</v>
      </c>
      <c r="C359" s="114" t="s">
        <v>1760</v>
      </c>
      <c r="D359" s="114" t="s">
        <v>804</v>
      </c>
      <c r="E359" s="115" t="s">
        <v>805</v>
      </c>
      <c r="F359" s="18" t="s">
        <v>393</v>
      </c>
      <c r="G359" s="18" t="s">
        <v>77</v>
      </c>
      <c r="H359" s="18"/>
      <c r="I359" s="50"/>
      <c r="J359" s="20"/>
    </row>
    <row r="360" spans="1:10" ht="17.100000000000001" customHeight="1">
      <c r="A360" s="49">
        <v>4</v>
      </c>
      <c r="B360" s="89" t="s">
        <v>806</v>
      </c>
      <c r="C360" s="114" t="s">
        <v>1760</v>
      </c>
      <c r="D360" s="114" t="s">
        <v>807</v>
      </c>
      <c r="E360" s="115" t="s">
        <v>808</v>
      </c>
      <c r="F360" s="18" t="s">
        <v>393</v>
      </c>
      <c r="G360" s="18" t="s">
        <v>77</v>
      </c>
      <c r="H360" s="18"/>
      <c r="I360" s="50"/>
      <c r="J360" s="20"/>
    </row>
    <row r="361" spans="1:10" ht="17.100000000000001" customHeight="1">
      <c r="A361" s="49">
        <v>5</v>
      </c>
      <c r="B361" s="102" t="s">
        <v>1762</v>
      </c>
      <c r="C361" s="114" t="s">
        <v>1760</v>
      </c>
      <c r="D361" s="114" t="s">
        <v>809</v>
      </c>
      <c r="E361" s="115" t="s">
        <v>810</v>
      </c>
      <c r="F361" s="18" t="s">
        <v>393</v>
      </c>
      <c r="G361" s="18" t="s">
        <v>77</v>
      </c>
      <c r="H361" s="18"/>
      <c r="I361" s="97"/>
      <c r="J361" s="20"/>
    </row>
    <row r="362" spans="1:10" ht="17.100000000000001" customHeight="1">
      <c r="A362" s="49">
        <v>6</v>
      </c>
      <c r="B362" s="89" t="s">
        <v>811</v>
      </c>
      <c r="C362" s="114" t="s">
        <v>1760</v>
      </c>
      <c r="D362" s="114" t="s">
        <v>812</v>
      </c>
      <c r="E362" s="115" t="s">
        <v>813</v>
      </c>
      <c r="F362" s="18" t="s">
        <v>393</v>
      </c>
      <c r="G362" s="18" t="s">
        <v>77</v>
      </c>
      <c r="H362" s="18"/>
      <c r="I362" s="97"/>
      <c r="J362" s="20"/>
    </row>
    <row r="363" spans="1:10" ht="17.100000000000001" customHeight="1">
      <c r="A363" s="49">
        <v>7</v>
      </c>
      <c r="B363" s="116" t="s">
        <v>814</v>
      </c>
      <c r="C363" s="114" t="s">
        <v>1760</v>
      </c>
      <c r="D363" s="114" t="s">
        <v>815</v>
      </c>
      <c r="E363" s="115" t="s">
        <v>816</v>
      </c>
      <c r="F363" s="18" t="s">
        <v>393</v>
      </c>
      <c r="G363" s="18" t="s">
        <v>77</v>
      </c>
      <c r="H363" s="18"/>
      <c r="I363" s="97"/>
      <c r="J363" s="20"/>
    </row>
    <row r="364" spans="1:10" ht="17.100000000000001" customHeight="1">
      <c r="A364" s="49">
        <v>8</v>
      </c>
      <c r="B364" s="58" t="s">
        <v>1763</v>
      </c>
      <c r="C364" s="79" t="s">
        <v>76</v>
      </c>
      <c r="D364" s="84" t="s">
        <v>817</v>
      </c>
      <c r="E364" s="18" t="s">
        <v>818</v>
      </c>
      <c r="F364" s="18" t="s">
        <v>297</v>
      </c>
      <c r="G364" s="18" t="s">
        <v>66</v>
      </c>
      <c r="H364" s="18"/>
      <c r="I364" s="50"/>
      <c r="J364" s="20"/>
    </row>
    <row r="365" spans="1:10" ht="17.100000000000001" customHeight="1">
      <c r="A365" s="49">
        <v>9</v>
      </c>
      <c r="B365" s="50" t="s">
        <v>819</v>
      </c>
      <c r="C365" s="79" t="s">
        <v>76</v>
      </c>
      <c r="D365" s="84" t="s">
        <v>820</v>
      </c>
      <c r="E365" s="18" t="s">
        <v>821</v>
      </c>
      <c r="F365" s="18" t="s">
        <v>182</v>
      </c>
      <c r="G365" s="18" t="s">
        <v>66</v>
      </c>
      <c r="H365" s="18"/>
      <c r="I365" s="50"/>
      <c r="J365" s="20"/>
    </row>
    <row r="366" spans="1:10" ht="17.100000000000001" customHeight="1">
      <c r="A366" s="49">
        <v>10</v>
      </c>
      <c r="B366" s="101" t="s">
        <v>1764</v>
      </c>
      <c r="C366" s="79" t="s">
        <v>1765</v>
      </c>
      <c r="D366" s="84" t="s">
        <v>1766</v>
      </c>
      <c r="E366" s="18" t="s">
        <v>822</v>
      </c>
      <c r="F366" s="18" t="s">
        <v>191</v>
      </c>
      <c r="G366" s="18" t="s">
        <v>66</v>
      </c>
      <c r="H366" s="18"/>
      <c r="I366" s="97"/>
      <c r="J366" s="20"/>
    </row>
    <row r="367" spans="1:10" ht="17.100000000000001" customHeight="1">
      <c r="A367" s="49">
        <v>11</v>
      </c>
      <c r="B367" s="49" t="s">
        <v>1767</v>
      </c>
      <c r="C367" s="66" t="s">
        <v>76</v>
      </c>
      <c r="D367" s="91" t="s">
        <v>1768</v>
      </c>
      <c r="E367" s="48" t="s">
        <v>823</v>
      </c>
      <c r="F367" s="55" t="s">
        <v>312</v>
      </c>
      <c r="G367" s="92" t="s">
        <v>1769</v>
      </c>
      <c r="H367" s="92"/>
      <c r="I367" s="97"/>
      <c r="J367" s="20"/>
    </row>
    <row r="368" spans="1:10" ht="17.100000000000001" customHeight="1">
      <c r="A368" s="49">
        <v>12</v>
      </c>
      <c r="B368" s="49" t="s">
        <v>1770</v>
      </c>
      <c r="C368" s="66" t="s">
        <v>76</v>
      </c>
      <c r="D368" s="91" t="s">
        <v>1771</v>
      </c>
      <c r="E368" s="48" t="s">
        <v>824</v>
      </c>
      <c r="F368" s="55" t="s">
        <v>312</v>
      </c>
      <c r="G368" s="92" t="s">
        <v>1449</v>
      </c>
      <c r="H368" s="92"/>
      <c r="I368" s="97"/>
      <c r="J368" s="20"/>
    </row>
    <row r="369" spans="1:10" ht="17.100000000000001" customHeight="1">
      <c r="A369" s="49">
        <v>13</v>
      </c>
      <c r="B369" s="56" t="s">
        <v>1772</v>
      </c>
      <c r="C369" s="66" t="s">
        <v>1773</v>
      </c>
      <c r="D369" s="84" t="s">
        <v>825</v>
      </c>
      <c r="E369" s="18" t="s">
        <v>826</v>
      </c>
      <c r="F369" s="18" t="s">
        <v>233</v>
      </c>
      <c r="G369" s="18" t="s">
        <v>60</v>
      </c>
      <c r="H369" s="18"/>
      <c r="I369" s="97"/>
      <c r="J369" s="20"/>
    </row>
    <row r="370" spans="1:10" ht="17.100000000000001" customHeight="1">
      <c r="A370" s="49">
        <v>14</v>
      </c>
      <c r="B370" s="56" t="s">
        <v>1774</v>
      </c>
      <c r="C370" s="66" t="s">
        <v>1773</v>
      </c>
      <c r="D370" s="84" t="s">
        <v>827</v>
      </c>
      <c r="E370" s="18" t="s">
        <v>828</v>
      </c>
      <c r="F370" s="18" t="s">
        <v>224</v>
      </c>
      <c r="G370" s="18" t="s">
        <v>60</v>
      </c>
      <c r="H370" s="18"/>
      <c r="I370" s="97"/>
      <c r="J370" s="20"/>
    </row>
    <row r="371" spans="1:10" ht="17.100000000000001" customHeight="1">
      <c r="A371" s="49">
        <v>15</v>
      </c>
      <c r="B371" s="56" t="s">
        <v>1775</v>
      </c>
      <c r="C371" s="66" t="s">
        <v>1773</v>
      </c>
      <c r="D371" s="84" t="s">
        <v>829</v>
      </c>
      <c r="E371" s="18" t="s">
        <v>830</v>
      </c>
      <c r="F371" s="18" t="s">
        <v>297</v>
      </c>
      <c r="G371" s="18" t="s">
        <v>66</v>
      </c>
      <c r="H371" s="18"/>
      <c r="I371" s="97"/>
      <c r="J371" s="20"/>
    </row>
    <row r="372" spans="1:10" ht="17.100000000000001" customHeight="1">
      <c r="A372" s="49">
        <v>16</v>
      </c>
      <c r="B372" s="56" t="s">
        <v>1776</v>
      </c>
      <c r="C372" s="66" t="s">
        <v>1773</v>
      </c>
      <c r="D372" s="84" t="s">
        <v>831</v>
      </c>
      <c r="E372" s="18" t="s">
        <v>832</v>
      </c>
      <c r="F372" s="18" t="s">
        <v>182</v>
      </c>
      <c r="G372" s="18" t="s">
        <v>66</v>
      </c>
      <c r="H372" s="18"/>
      <c r="I372" s="50"/>
      <c r="J372" s="20"/>
    </row>
    <row r="373" spans="1:10" ht="17.100000000000001" customHeight="1">
      <c r="A373" s="49">
        <v>17</v>
      </c>
      <c r="B373" s="50" t="s">
        <v>833</v>
      </c>
      <c r="C373" s="66" t="s">
        <v>1773</v>
      </c>
      <c r="D373" s="84" t="s">
        <v>834</v>
      </c>
      <c r="E373" s="18" t="s">
        <v>835</v>
      </c>
      <c r="F373" s="18" t="s">
        <v>219</v>
      </c>
      <c r="G373" s="18" t="s">
        <v>60</v>
      </c>
      <c r="H373" s="18"/>
      <c r="I373" s="50"/>
      <c r="J373" s="20"/>
    </row>
    <row r="374" spans="1:10" ht="17.100000000000001" customHeight="1">
      <c r="A374" s="49">
        <v>18</v>
      </c>
      <c r="B374" s="56" t="s">
        <v>1777</v>
      </c>
      <c r="C374" s="66" t="s">
        <v>1773</v>
      </c>
      <c r="D374" s="84" t="s">
        <v>1778</v>
      </c>
      <c r="E374" s="18" t="s">
        <v>836</v>
      </c>
      <c r="F374" s="18" t="s">
        <v>191</v>
      </c>
      <c r="G374" s="18" t="s">
        <v>66</v>
      </c>
      <c r="H374" s="18"/>
      <c r="I374" s="50"/>
      <c r="J374" s="20"/>
    </row>
    <row r="375" spans="1:10" ht="17.100000000000001" customHeight="1">
      <c r="A375" s="49">
        <v>19</v>
      </c>
      <c r="B375" s="56" t="s">
        <v>1779</v>
      </c>
      <c r="C375" s="66" t="s">
        <v>1773</v>
      </c>
      <c r="D375" s="95" t="s">
        <v>837</v>
      </c>
      <c r="E375" s="51" t="s">
        <v>838</v>
      </c>
      <c r="F375" s="51" t="s">
        <v>64</v>
      </c>
      <c r="G375" s="51" t="s">
        <v>60</v>
      </c>
      <c r="H375" s="51"/>
      <c r="I375" s="50"/>
      <c r="J375" s="20"/>
    </row>
    <row r="376" spans="1:10" ht="17.100000000000001" customHeight="1">
      <c r="A376" s="49">
        <v>20</v>
      </c>
      <c r="B376" s="56" t="s">
        <v>1780</v>
      </c>
      <c r="C376" s="66" t="s">
        <v>1773</v>
      </c>
      <c r="D376" s="95" t="s">
        <v>839</v>
      </c>
      <c r="E376" s="51" t="s">
        <v>840</v>
      </c>
      <c r="F376" s="51" t="s">
        <v>70</v>
      </c>
      <c r="G376" s="51" t="s">
        <v>66</v>
      </c>
      <c r="H376" s="51"/>
      <c r="I376" s="50"/>
      <c r="J376" s="20"/>
    </row>
    <row r="377" spans="1:10" ht="17.100000000000001" customHeight="1">
      <c r="A377" s="49">
        <v>21</v>
      </c>
      <c r="B377" s="117" t="s">
        <v>841</v>
      </c>
      <c r="C377" s="79" t="s">
        <v>1781</v>
      </c>
      <c r="D377" s="84" t="s">
        <v>842</v>
      </c>
      <c r="E377" s="18" t="s">
        <v>843</v>
      </c>
      <c r="F377" s="18" t="s">
        <v>198</v>
      </c>
      <c r="G377" s="18" t="s">
        <v>60</v>
      </c>
      <c r="H377" s="18"/>
      <c r="I377" s="50"/>
      <c r="J377" s="20"/>
    </row>
    <row r="378" spans="1:10" ht="17.100000000000001" customHeight="1">
      <c r="A378" s="49">
        <v>22</v>
      </c>
      <c r="B378" s="117" t="s">
        <v>1782</v>
      </c>
      <c r="C378" s="79" t="s">
        <v>1781</v>
      </c>
      <c r="D378" s="84" t="s">
        <v>844</v>
      </c>
      <c r="E378" s="18" t="s">
        <v>845</v>
      </c>
      <c r="F378" s="18" t="s">
        <v>245</v>
      </c>
      <c r="G378" s="18" t="s">
        <v>60</v>
      </c>
      <c r="H378" s="18"/>
      <c r="I378" s="50"/>
      <c r="J378" s="20"/>
    </row>
    <row r="379" spans="1:10" ht="17.100000000000001" customHeight="1">
      <c r="A379" s="49">
        <v>23</v>
      </c>
      <c r="B379" s="118" t="s">
        <v>846</v>
      </c>
      <c r="C379" s="79" t="s">
        <v>1781</v>
      </c>
      <c r="D379" s="84" t="s">
        <v>847</v>
      </c>
      <c r="E379" s="18" t="s">
        <v>848</v>
      </c>
      <c r="F379" s="18" t="s">
        <v>201</v>
      </c>
      <c r="G379" s="18" t="s">
        <v>60</v>
      </c>
      <c r="H379" s="18"/>
      <c r="I379" s="50"/>
      <c r="J379" s="20"/>
    </row>
    <row r="380" spans="1:10" ht="17.100000000000001" customHeight="1">
      <c r="A380" s="159" t="s">
        <v>1783</v>
      </c>
      <c r="B380" s="160"/>
      <c r="C380" s="160"/>
      <c r="D380" s="160"/>
      <c r="E380" s="160"/>
      <c r="F380" s="160"/>
      <c r="G380" s="160"/>
      <c r="H380" s="123"/>
      <c r="I380" s="86"/>
      <c r="J380" s="20"/>
    </row>
    <row r="381" spans="1:10" ht="17.100000000000001" customHeight="1"/>
    <row r="382" spans="1:10" ht="17.100000000000001" customHeight="1">
      <c r="A382" s="156" t="s">
        <v>1784</v>
      </c>
      <c r="B382" s="157"/>
      <c r="C382" s="157"/>
      <c r="D382" s="157"/>
      <c r="E382" s="157"/>
      <c r="F382" s="158"/>
      <c r="G382" s="158"/>
      <c r="H382" s="124"/>
      <c r="I382" s="80"/>
      <c r="J382" s="44"/>
    </row>
    <row r="383" spans="1:10" ht="17.100000000000001" customHeight="1">
      <c r="A383" s="81" t="s">
        <v>1687</v>
      </c>
      <c r="B383" s="81" t="s">
        <v>1688</v>
      </c>
      <c r="C383" s="81" t="s">
        <v>1689</v>
      </c>
      <c r="D383" s="81" t="s">
        <v>1690</v>
      </c>
      <c r="E383" s="82" t="s">
        <v>1691</v>
      </c>
      <c r="F383" s="82" t="s">
        <v>1692</v>
      </c>
      <c r="G383" s="81" t="s">
        <v>1693</v>
      </c>
      <c r="H383" s="143" t="s">
        <v>1694</v>
      </c>
      <c r="I383" s="83" t="s">
        <v>1695</v>
      </c>
      <c r="J383" s="46"/>
    </row>
    <row r="384" spans="1:10" ht="17.100000000000001" customHeight="1">
      <c r="A384" s="49">
        <v>1</v>
      </c>
      <c r="B384" s="101" t="s">
        <v>1785</v>
      </c>
      <c r="C384" s="66" t="s">
        <v>1786</v>
      </c>
      <c r="D384" s="84" t="s">
        <v>849</v>
      </c>
      <c r="E384" s="18" t="s">
        <v>850</v>
      </c>
      <c r="F384" s="18" t="s">
        <v>245</v>
      </c>
      <c r="G384" s="18" t="s">
        <v>60</v>
      </c>
      <c r="H384" s="18"/>
      <c r="I384" s="60"/>
      <c r="J384" s="20"/>
    </row>
    <row r="385" spans="1:10" ht="17.100000000000001" customHeight="1">
      <c r="A385" s="49">
        <v>2</v>
      </c>
      <c r="B385" s="49" t="s">
        <v>1787</v>
      </c>
      <c r="C385" s="66" t="s">
        <v>1786</v>
      </c>
      <c r="D385" s="84" t="s">
        <v>851</v>
      </c>
      <c r="E385" s="18" t="s">
        <v>852</v>
      </c>
      <c r="F385" s="18" t="s">
        <v>198</v>
      </c>
      <c r="G385" s="18" t="s">
        <v>60</v>
      </c>
      <c r="H385" s="18"/>
      <c r="I385" s="50"/>
      <c r="J385" s="20"/>
    </row>
    <row r="386" spans="1:10" ht="17.100000000000001" customHeight="1">
      <c r="A386" s="49">
        <v>3</v>
      </c>
      <c r="B386" s="49" t="s">
        <v>1788</v>
      </c>
      <c r="C386" s="66" t="s">
        <v>1786</v>
      </c>
      <c r="D386" s="84" t="s">
        <v>853</v>
      </c>
      <c r="E386" s="18" t="s">
        <v>854</v>
      </c>
      <c r="F386" s="18" t="s">
        <v>195</v>
      </c>
      <c r="G386" s="18" t="s">
        <v>60</v>
      </c>
      <c r="H386" s="18"/>
      <c r="I386" s="50"/>
      <c r="J386" s="20"/>
    </row>
    <row r="387" spans="1:10" ht="17.100000000000001" customHeight="1">
      <c r="A387" s="49">
        <v>4</v>
      </c>
      <c r="B387" s="49" t="s">
        <v>1789</v>
      </c>
      <c r="C387" s="66" t="s">
        <v>1786</v>
      </c>
      <c r="D387" s="84" t="s">
        <v>855</v>
      </c>
      <c r="E387" s="18" t="s">
        <v>856</v>
      </c>
      <c r="F387" s="18" t="s">
        <v>195</v>
      </c>
      <c r="G387" s="18" t="s">
        <v>60</v>
      </c>
      <c r="H387" s="18"/>
      <c r="I387" s="50"/>
      <c r="J387" s="20"/>
    </row>
    <row r="388" spans="1:10" ht="17.100000000000001" customHeight="1">
      <c r="A388" s="49">
        <v>5</v>
      </c>
      <c r="B388" s="49" t="s">
        <v>1790</v>
      </c>
      <c r="C388" s="66" t="s">
        <v>1786</v>
      </c>
      <c r="D388" s="84" t="s">
        <v>857</v>
      </c>
      <c r="E388" s="18" t="s">
        <v>858</v>
      </c>
      <c r="F388" s="18" t="s">
        <v>219</v>
      </c>
      <c r="G388" s="18" t="s">
        <v>60</v>
      </c>
      <c r="H388" s="18"/>
      <c r="I388" s="50"/>
      <c r="J388" s="20"/>
    </row>
    <row r="389" spans="1:10" ht="17.100000000000001" customHeight="1">
      <c r="A389" s="49">
        <v>6</v>
      </c>
      <c r="B389" s="50" t="s">
        <v>1791</v>
      </c>
      <c r="C389" s="66" t="s">
        <v>1786</v>
      </c>
      <c r="D389" s="84" t="s">
        <v>859</v>
      </c>
      <c r="E389" s="18" t="s">
        <v>860</v>
      </c>
      <c r="F389" s="18" t="s">
        <v>216</v>
      </c>
      <c r="G389" s="18" t="s">
        <v>57</v>
      </c>
      <c r="H389" s="18"/>
      <c r="I389" s="50"/>
      <c r="J389" s="20"/>
    </row>
    <row r="390" spans="1:10" ht="17.100000000000001" customHeight="1">
      <c r="A390" s="49">
        <v>7</v>
      </c>
      <c r="B390" s="50" t="s">
        <v>1792</v>
      </c>
      <c r="C390" s="66" t="s">
        <v>1786</v>
      </c>
      <c r="D390" s="84" t="s">
        <v>861</v>
      </c>
      <c r="E390" s="18" t="s">
        <v>862</v>
      </c>
      <c r="F390" s="18" t="s">
        <v>216</v>
      </c>
      <c r="G390" s="18" t="s">
        <v>57</v>
      </c>
      <c r="H390" s="18"/>
      <c r="I390" s="50"/>
      <c r="J390" s="20"/>
    </row>
    <row r="391" spans="1:10" ht="17.100000000000001" customHeight="1">
      <c r="A391" s="49">
        <v>8</v>
      </c>
      <c r="B391" s="54" t="s">
        <v>863</v>
      </c>
      <c r="C391" s="66" t="s">
        <v>1786</v>
      </c>
      <c r="D391" s="84" t="s">
        <v>864</v>
      </c>
      <c r="E391" s="18" t="s">
        <v>865</v>
      </c>
      <c r="F391" s="18" t="s">
        <v>216</v>
      </c>
      <c r="G391" s="18" t="s">
        <v>57</v>
      </c>
      <c r="H391" s="18"/>
      <c r="I391" s="50"/>
      <c r="J391" s="20"/>
    </row>
    <row r="392" spans="1:10" ht="17.100000000000001" customHeight="1">
      <c r="A392" s="49">
        <v>9</v>
      </c>
      <c r="B392" s="49" t="s">
        <v>1793</v>
      </c>
      <c r="C392" s="79" t="s">
        <v>1794</v>
      </c>
      <c r="D392" s="84" t="s">
        <v>866</v>
      </c>
      <c r="E392" s="18" t="s">
        <v>867</v>
      </c>
      <c r="F392" s="18" t="s">
        <v>297</v>
      </c>
      <c r="G392" s="18" t="s">
        <v>66</v>
      </c>
      <c r="H392" s="18"/>
      <c r="I392" s="50"/>
      <c r="J392" s="20"/>
    </row>
    <row r="393" spans="1:10" ht="17.100000000000001" customHeight="1">
      <c r="A393" s="49">
        <v>10</v>
      </c>
      <c r="B393" s="49" t="s">
        <v>1795</v>
      </c>
      <c r="C393" s="79" t="s">
        <v>1794</v>
      </c>
      <c r="D393" s="84" t="s">
        <v>149</v>
      </c>
      <c r="E393" s="18" t="s">
        <v>150</v>
      </c>
      <c r="F393" s="18" t="s">
        <v>198</v>
      </c>
      <c r="G393" s="18" t="s">
        <v>60</v>
      </c>
      <c r="H393" s="18"/>
      <c r="I393" s="50"/>
      <c r="J393" s="20"/>
    </row>
    <row r="394" spans="1:10" ht="17.100000000000001" customHeight="1">
      <c r="A394" s="49">
        <v>11</v>
      </c>
      <c r="B394" s="50" t="s">
        <v>1796</v>
      </c>
      <c r="C394" s="79" t="s">
        <v>1794</v>
      </c>
      <c r="D394" s="84" t="s">
        <v>868</v>
      </c>
      <c r="E394" s="18" t="s">
        <v>869</v>
      </c>
      <c r="F394" s="18" t="s">
        <v>245</v>
      </c>
      <c r="G394" s="18" t="s">
        <v>60</v>
      </c>
      <c r="H394" s="18"/>
      <c r="I394" s="50"/>
      <c r="J394" s="20"/>
    </row>
    <row r="395" spans="1:10" ht="28.5" customHeight="1">
      <c r="A395" s="49">
        <v>12</v>
      </c>
      <c r="B395" s="49" t="s">
        <v>1797</v>
      </c>
      <c r="C395" s="79" t="s">
        <v>1794</v>
      </c>
      <c r="D395" s="84" t="s">
        <v>870</v>
      </c>
      <c r="E395" s="18" t="s">
        <v>871</v>
      </c>
      <c r="F395" s="18" t="s">
        <v>209</v>
      </c>
      <c r="G395" s="18" t="s">
        <v>66</v>
      </c>
      <c r="H395" s="18"/>
      <c r="I395" s="50"/>
      <c r="J395" s="20"/>
    </row>
    <row r="396" spans="1:10" ht="23.25" customHeight="1">
      <c r="A396" s="49">
        <v>13</v>
      </c>
      <c r="B396" s="50" t="s">
        <v>1798</v>
      </c>
      <c r="C396" s="79" t="s">
        <v>1794</v>
      </c>
      <c r="D396" s="84" t="s">
        <v>872</v>
      </c>
      <c r="E396" s="18" t="s">
        <v>873</v>
      </c>
      <c r="F396" s="18" t="s">
        <v>201</v>
      </c>
      <c r="G396" s="18" t="s">
        <v>60</v>
      </c>
      <c r="H396" s="18"/>
      <c r="I396" s="50"/>
      <c r="J396" s="20"/>
    </row>
    <row r="397" spans="1:10" ht="27" customHeight="1">
      <c r="A397" s="49">
        <v>14</v>
      </c>
      <c r="B397" s="50" t="s">
        <v>1799</v>
      </c>
      <c r="C397" s="79" t="s">
        <v>1794</v>
      </c>
      <c r="D397" s="84" t="s">
        <v>874</v>
      </c>
      <c r="E397" s="18" t="s">
        <v>875</v>
      </c>
      <c r="F397" s="18" t="s">
        <v>209</v>
      </c>
      <c r="G397" s="18" t="s">
        <v>66</v>
      </c>
      <c r="H397" s="18"/>
      <c r="I397" s="50"/>
      <c r="J397" s="20"/>
    </row>
    <row r="398" spans="1:10" ht="17.100000000000001" customHeight="1">
      <c r="A398" s="49">
        <v>15</v>
      </c>
      <c r="B398" s="101" t="s">
        <v>1800</v>
      </c>
      <c r="C398" s="79" t="s">
        <v>1794</v>
      </c>
      <c r="D398" s="84" t="s">
        <v>876</v>
      </c>
      <c r="E398" s="18" t="s">
        <v>877</v>
      </c>
      <c r="F398" s="18" t="s">
        <v>224</v>
      </c>
      <c r="G398" s="18" t="s">
        <v>60</v>
      </c>
      <c r="H398" s="18"/>
      <c r="I398" s="50"/>
      <c r="J398" s="20"/>
    </row>
    <row r="399" spans="1:10" ht="17.100000000000001" customHeight="1">
      <c r="A399" s="49">
        <v>16</v>
      </c>
      <c r="B399" s="49" t="s">
        <v>1801</v>
      </c>
      <c r="C399" s="79" t="s">
        <v>1794</v>
      </c>
      <c r="D399" s="84" t="s">
        <v>878</v>
      </c>
      <c r="E399" s="18" t="s">
        <v>879</v>
      </c>
      <c r="F399" s="18" t="s">
        <v>233</v>
      </c>
      <c r="G399" s="18" t="s">
        <v>60</v>
      </c>
      <c r="H399" s="18"/>
      <c r="I399" s="50"/>
      <c r="J399" s="20"/>
    </row>
    <row r="400" spans="1:10" ht="17.100000000000001" customHeight="1">
      <c r="A400" s="49">
        <v>17</v>
      </c>
      <c r="B400" s="119" t="s">
        <v>1802</v>
      </c>
      <c r="C400" s="79" t="s">
        <v>1803</v>
      </c>
      <c r="D400" s="84" t="s">
        <v>880</v>
      </c>
      <c r="E400" s="18" t="s">
        <v>881</v>
      </c>
      <c r="F400" s="18" t="s">
        <v>209</v>
      </c>
      <c r="G400" s="18" t="s">
        <v>66</v>
      </c>
      <c r="H400" s="18"/>
      <c r="I400" s="50"/>
      <c r="J400" s="20"/>
    </row>
    <row r="401" spans="1:10" ht="17.100000000000001" customHeight="1">
      <c r="A401" s="49">
        <v>18</v>
      </c>
      <c r="B401" s="119" t="s">
        <v>1804</v>
      </c>
      <c r="C401" s="79" t="s">
        <v>1803</v>
      </c>
      <c r="D401" s="84" t="s">
        <v>882</v>
      </c>
      <c r="E401" s="18" t="s">
        <v>883</v>
      </c>
      <c r="F401" s="18" t="s">
        <v>195</v>
      </c>
      <c r="G401" s="18" t="s">
        <v>60</v>
      </c>
      <c r="H401" s="18"/>
      <c r="I401" s="50"/>
      <c r="J401" s="20"/>
    </row>
    <row r="402" spans="1:10" ht="17.100000000000001" customHeight="1">
      <c r="A402" s="49">
        <v>19</v>
      </c>
      <c r="B402" s="119" t="s">
        <v>884</v>
      </c>
      <c r="C402" s="79" t="s">
        <v>1803</v>
      </c>
      <c r="D402" s="95" t="s">
        <v>885</v>
      </c>
      <c r="E402" s="51" t="s">
        <v>886</v>
      </c>
      <c r="F402" s="51" t="s">
        <v>59</v>
      </c>
      <c r="G402" s="51" t="s">
        <v>60</v>
      </c>
      <c r="H402" s="51"/>
      <c r="I402" s="50"/>
      <c r="J402" s="20"/>
    </row>
    <row r="403" spans="1:10" ht="17.100000000000001" customHeight="1">
      <c r="A403" s="49">
        <v>20</v>
      </c>
      <c r="B403" s="119" t="s">
        <v>1805</v>
      </c>
      <c r="C403" s="79" t="s">
        <v>1803</v>
      </c>
      <c r="D403" s="84" t="s">
        <v>887</v>
      </c>
      <c r="E403" s="18" t="s">
        <v>888</v>
      </c>
      <c r="F403" s="18" t="s">
        <v>191</v>
      </c>
      <c r="G403" s="18" t="s">
        <v>66</v>
      </c>
      <c r="H403" s="18"/>
      <c r="I403" s="50"/>
      <c r="J403" s="20"/>
    </row>
    <row r="404" spans="1:10" ht="17.100000000000001" customHeight="1">
      <c r="A404" s="49">
        <v>21</v>
      </c>
      <c r="B404" s="120" t="s">
        <v>889</v>
      </c>
      <c r="C404" s="79" t="s">
        <v>1803</v>
      </c>
      <c r="D404" s="84" t="s">
        <v>890</v>
      </c>
      <c r="E404" s="18" t="s">
        <v>891</v>
      </c>
      <c r="F404" s="18" t="s">
        <v>216</v>
      </c>
      <c r="G404" s="18" t="s">
        <v>57</v>
      </c>
      <c r="H404" s="145"/>
      <c r="I404" s="99"/>
      <c r="J404" s="20"/>
    </row>
    <row r="405" spans="1:10" ht="17.100000000000001" customHeight="1">
      <c r="A405" s="49">
        <v>22</v>
      </c>
      <c r="B405" s="101" t="s">
        <v>1806</v>
      </c>
      <c r="C405" s="79" t="s">
        <v>1807</v>
      </c>
      <c r="D405" s="84" t="s">
        <v>892</v>
      </c>
      <c r="E405" s="18" t="s">
        <v>893</v>
      </c>
      <c r="F405" s="18" t="s">
        <v>182</v>
      </c>
      <c r="G405" s="18" t="s">
        <v>66</v>
      </c>
      <c r="H405" s="145"/>
      <c r="I405" s="99"/>
      <c r="J405" s="20"/>
    </row>
    <row r="406" spans="1:10" ht="17.100000000000001" customHeight="1">
      <c r="A406" s="49">
        <v>23</v>
      </c>
      <c r="B406" s="49" t="s">
        <v>1808</v>
      </c>
      <c r="C406" s="79" t="s">
        <v>1807</v>
      </c>
      <c r="D406" s="84" t="s">
        <v>894</v>
      </c>
      <c r="E406" s="18" t="s">
        <v>895</v>
      </c>
      <c r="F406" s="18" t="s">
        <v>182</v>
      </c>
      <c r="G406" s="18" t="s">
        <v>66</v>
      </c>
      <c r="H406" s="145"/>
      <c r="I406" s="99"/>
      <c r="J406" s="20"/>
    </row>
    <row r="407" spans="1:10" ht="17.100000000000001" customHeight="1">
      <c r="A407" s="49">
        <v>24</v>
      </c>
      <c r="B407" s="49" t="s">
        <v>1809</v>
      </c>
      <c r="C407" s="79" t="s">
        <v>1807</v>
      </c>
      <c r="D407" s="84" t="s">
        <v>896</v>
      </c>
      <c r="E407" s="18" t="s">
        <v>897</v>
      </c>
      <c r="F407" s="18" t="s">
        <v>219</v>
      </c>
      <c r="G407" s="18" t="s">
        <v>60</v>
      </c>
      <c r="H407" s="145"/>
      <c r="I407" s="99"/>
      <c r="J407" s="20"/>
    </row>
    <row r="408" spans="1:10" ht="17.100000000000001" customHeight="1">
      <c r="A408" s="49">
        <v>25</v>
      </c>
      <c r="B408" s="49" t="s">
        <v>1810</v>
      </c>
      <c r="C408" s="79" t="s">
        <v>1807</v>
      </c>
      <c r="D408" s="84" t="s">
        <v>898</v>
      </c>
      <c r="E408" s="18" t="s">
        <v>899</v>
      </c>
      <c r="F408" s="18" t="s">
        <v>233</v>
      </c>
      <c r="G408" s="18" t="s">
        <v>60</v>
      </c>
      <c r="H408" s="145"/>
      <c r="I408" s="99"/>
      <c r="J408" s="20"/>
    </row>
    <row r="409" spans="1:10" ht="17.100000000000001" customHeight="1">
      <c r="A409" s="159" t="s">
        <v>1811</v>
      </c>
      <c r="B409" s="160"/>
      <c r="C409" s="160"/>
      <c r="D409" s="160"/>
      <c r="E409" s="160"/>
      <c r="F409" s="160"/>
      <c r="G409" s="160"/>
      <c r="H409" s="123"/>
      <c r="I409" s="86"/>
      <c r="J409" s="20"/>
    </row>
    <row r="410" spans="1:10" ht="17.100000000000001" customHeight="1"/>
    <row r="411" spans="1:10" ht="17.100000000000001" customHeight="1">
      <c r="A411" s="156" t="s">
        <v>1812</v>
      </c>
      <c r="B411" s="157"/>
      <c r="C411" s="157"/>
      <c r="D411" s="157"/>
      <c r="E411" s="157"/>
      <c r="F411" s="158"/>
      <c r="G411" s="158"/>
      <c r="H411" s="124"/>
      <c r="I411" s="80"/>
      <c r="J411" s="44"/>
    </row>
    <row r="412" spans="1:10" ht="17.100000000000001" customHeight="1">
      <c r="A412" s="81" t="s">
        <v>1687</v>
      </c>
      <c r="B412" s="81" t="s">
        <v>1688</v>
      </c>
      <c r="C412" s="81" t="s">
        <v>1689</v>
      </c>
      <c r="D412" s="81" t="s">
        <v>1690</v>
      </c>
      <c r="E412" s="82" t="s">
        <v>1691</v>
      </c>
      <c r="F412" s="82" t="s">
        <v>1692</v>
      </c>
      <c r="G412" s="81" t="s">
        <v>1693</v>
      </c>
      <c r="H412" s="143" t="s">
        <v>1694</v>
      </c>
      <c r="I412" s="83" t="s">
        <v>1695</v>
      </c>
      <c r="J412" s="46"/>
    </row>
    <row r="413" spans="1:10" ht="17.100000000000001" customHeight="1">
      <c r="A413" s="49">
        <v>1</v>
      </c>
      <c r="B413" s="50" t="s">
        <v>1813</v>
      </c>
      <c r="C413" s="79" t="s">
        <v>1814</v>
      </c>
      <c r="D413" s="84" t="s">
        <v>900</v>
      </c>
      <c r="E413" s="18" t="s">
        <v>901</v>
      </c>
      <c r="F413" s="18" t="s">
        <v>198</v>
      </c>
      <c r="G413" s="18" t="s">
        <v>60</v>
      </c>
      <c r="H413" s="18"/>
      <c r="I413" s="50"/>
      <c r="J413" s="20"/>
    </row>
    <row r="414" spans="1:10" ht="17.100000000000001" customHeight="1">
      <c r="A414" s="49">
        <v>2</v>
      </c>
      <c r="B414" s="49" t="s">
        <v>1815</v>
      </c>
      <c r="C414" s="79" t="s">
        <v>1814</v>
      </c>
      <c r="D414" s="84" t="s">
        <v>902</v>
      </c>
      <c r="E414" s="18" t="s">
        <v>903</v>
      </c>
      <c r="F414" s="18" t="s">
        <v>209</v>
      </c>
      <c r="G414" s="18" t="s">
        <v>66</v>
      </c>
      <c r="H414" s="18"/>
      <c r="I414" s="50"/>
      <c r="J414" s="20"/>
    </row>
    <row r="415" spans="1:10" ht="17.100000000000001" customHeight="1">
      <c r="A415" s="49">
        <v>3</v>
      </c>
      <c r="B415" s="50" t="s">
        <v>1816</v>
      </c>
      <c r="C415" s="79" t="s">
        <v>1814</v>
      </c>
      <c r="D415" s="84" t="s">
        <v>904</v>
      </c>
      <c r="E415" s="18" t="s">
        <v>905</v>
      </c>
      <c r="F415" s="18" t="s">
        <v>209</v>
      </c>
      <c r="G415" s="18" t="s">
        <v>66</v>
      </c>
      <c r="H415" s="18"/>
      <c r="I415" s="50"/>
      <c r="J415" s="20"/>
    </row>
    <row r="416" spans="1:10" ht="17.100000000000001" customHeight="1">
      <c r="A416" s="49">
        <v>4</v>
      </c>
      <c r="B416" s="50" t="s">
        <v>906</v>
      </c>
      <c r="C416" s="79" t="s">
        <v>1814</v>
      </c>
      <c r="D416" s="95" t="s">
        <v>158</v>
      </c>
      <c r="E416" s="51" t="s">
        <v>159</v>
      </c>
      <c r="F416" s="51" t="s">
        <v>69</v>
      </c>
      <c r="G416" s="51" t="s">
        <v>57</v>
      </c>
      <c r="H416" s="51"/>
      <c r="I416" s="50"/>
      <c r="J416" s="20"/>
    </row>
    <row r="417" spans="1:10" ht="17.100000000000001" customHeight="1">
      <c r="A417" s="49">
        <v>5</v>
      </c>
      <c r="B417" s="49" t="s">
        <v>1817</v>
      </c>
      <c r="C417" s="79" t="s">
        <v>1814</v>
      </c>
      <c r="D417" s="84" t="s">
        <v>907</v>
      </c>
      <c r="E417" s="18" t="s">
        <v>908</v>
      </c>
      <c r="F417" s="18" t="s">
        <v>219</v>
      </c>
      <c r="G417" s="18" t="s">
        <v>60</v>
      </c>
      <c r="H417" s="18"/>
      <c r="I417" s="50"/>
      <c r="J417" s="20"/>
    </row>
    <row r="418" spans="1:10" ht="17.100000000000001" customHeight="1">
      <c r="A418" s="49">
        <v>6</v>
      </c>
      <c r="B418" s="50" t="s">
        <v>1818</v>
      </c>
      <c r="C418" s="79" t="s">
        <v>1814</v>
      </c>
      <c r="D418" s="95" t="s">
        <v>909</v>
      </c>
      <c r="E418" s="51" t="s">
        <v>910</v>
      </c>
      <c r="F418" s="51" t="s">
        <v>56</v>
      </c>
      <c r="G418" s="51" t="s">
        <v>57</v>
      </c>
      <c r="H418" s="51"/>
      <c r="I418" s="50"/>
      <c r="J418" s="20"/>
    </row>
    <row r="419" spans="1:10" ht="17.100000000000001" customHeight="1">
      <c r="A419" s="49">
        <v>7</v>
      </c>
      <c r="B419" s="49" t="s">
        <v>1819</v>
      </c>
      <c r="C419" s="79" t="s">
        <v>1814</v>
      </c>
      <c r="D419" s="84" t="s">
        <v>911</v>
      </c>
      <c r="E419" s="18" t="s">
        <v>912</v>
      </c>
      <c r="F419" s="18" t="s">
        <v>201</v>
      </c>
      <c r="G419" s="18" t="s">
        <v>60</v>
      </c>
      <c r="H419" s="18"/>
      <c r="I419" s="50"/>
      <c r="J419" s="20"/>
    </row>
    <row r="420" spans="1:10" ht="17.100000000000001" customHeight="1">
      <c r="A420" s="49">
        <v>8</v>
      </c>
      <c r="B420" s="49" t="s">
        <v>1820</v>
      </c>
      <c r="C420" s="79" t="s">
        <v>1814</v>
      </c>
      <c r="D420" s="84" t="s">
        <v>913</v>
      </c>
      <c r="E420" s="18" t="s">
        <v>914</v>
      </c>
      <c r="F420" s="18" t="s">
        <v>209</v>
      </c>
      <c r="G420" s="18" t="s">
        <v>66</v>
      </c>
      <c r="H420" s="18"/>
      <c r="I420" s="50"/>
      <c r="J420" s="20"/>
    </row>
    <row r="421" spans="1:10" ht="17.100000000000001" customHeight="1">
      <c r="A421" s="49">
        <v>9</v>
      </c>
      <c r="B421" s="49" t="s">
        <v>1821</v>
      </c>
      <c r="C421" s="79" t="s">
        <v>1822</v>
      </c>
      <c r="D421" s="84" t="s">
        <v>915</v>
      </c>
      <c r="E421" s="18" t="s">
        <v>916</v>
      </c>
      <c r="F421" s="18" t="s">
        <v>191</v>
      </c>
      <c r="G421" s="18" t="s">
        <v>66</v>
      </c>
      <c r="H421" s="18"/>
      <c r="I421" s="50"/>
      <c r="J421" s="20"/>
    </row>
    <row r="422" spans="1:10" ht="17.100000000000001" customHeight="1">
      <c r="A422" s="49">
        <v>10</v>
      </c>
      <c r="B422" s="49" t="s">
        <v>1823</v>
      </c>
      <c r="C422" s="79" t="s">
        <v>1822</v>
      </c>
      <c r="D422" s="84" t="s">
        <v>917</v>
      </c>
      <c r="E422" s="18" t="s">
        <v>918</v>
      </c>
      <c r="F422" s="18" t="s">
        <v>191</v>
      </c>
      <c r="G422" s="18" t="s">
        <v>66</v>
      </c>
      <c r="H422" s="18"/>
      <c r="I422" s="50"/>
      <c r="J422" s="20"/>
    </row>
    <row r="423" spans="1:10" ht="17.100000000000001" customHeight="1">
      <c r="A423" s="49">
        <v>11</v>
      </c>
      <c r="B423" s="49" t="s">
        <v>1824</v>
      </c>
      <c r="C423" s="79" t="s">
        <v>1822</v>
      </c>
      <c r="D423" s="84" t="s">
        <v>919</v>
      </c>
      <c r="E423" s="18" t="s">
        <v>920</v>
      </c>
      <c r="F423" s="18" t="s">
        <v>191</v>
      </c>
      <c r="G423" s="18" t="s">
        <v>66</v>
      </c>
      <c r="H423" s="18"/>
      <c r="I423" s="50"/>
      <c r="J423" s="20"/>
    </row>
    <row r="424" spans="1:10" ht="17.100000000000001" customHeight="1">
      <c r="A424" s="49">
        <v>12</v>
      </c>
      <c r="B424" s="49" t="s">
        <v>1825</v>
      </c>
      <c r="C424" s="79" t="s">
        <v>1822</v>
      </c>
      <c r="D424" s="84" t="s">
        <v>921</v>
      </c>
      <c r="E424" s="18" t="s">
        <v>922</v>
      </c>
      <c r="F424" s="18" t="s">
        <v>219</v>
      </c>
      <c r="G424" s="18" t="s">
        <v>60</v>
      </c>
      <c r="H424" s="18"/>
      <c r="I424" s="50"/>
      <c r="J424" s="20"/>
    </row>
    <row r="425" spans="1:10" ht="17.100000000000001" customHeight="1">
      <c r="A425" s="49">
        <v>13</v>
      </c>
      <c r="B425" s="49" t="s">
        <v>1826</v>
      </c>
      <c r="C425" s="79" t="s">
        <v>1822</v>
      </c>
      <c r="D425" s="84" t="s">
        <v>923</v>
      </c>
      <c r="E425" s="18" t="s">
        <v>924</v>
      </c>
      <c r="F425" s="18" t="s">
        <v>191</v>
      </c>
      <c r="G425" s="18" t="s">
        <v>66</v>
      </c>
      <c r="H425" s="18"/>
      <c r="I425" s="50"/>
      <c r="J425" s="20"/>
    </row>
    <row r="426" spans="1:10" ht="17.100000000000001" customHeight="1">
      <c r="A426" s="49">
        <v>14</v>
      </c>
      <c r="B426" s="49" t="s">
        <v>1827</v>
      </c>
      <c r="C426" s="79" t="s">
        <v>1822</v>
      </c>
      <c r="D426" s="84" t="s">
        <v>925</v>
      </c>
      <c r="E426" s="18" t="s">
        <v>926</v>
      </c>
      <c r="F426" s="18" t="s">
        <v>245</v>
      </c>
      <c r="G426" s="18" t="s">
        <v>60</v>
      </c>
      <c r="H426" s="18"/>
      <c r="I426" s="50"/>
      <c r="J426" s="20"/>
    </row>
    <row r="427" spans="1:10" ht="17.100000000000001" customHeight="1">
      <c r="A427" s="49">
        <v>15</v>
      </c>
      <c r="B427" s="49" t="s">
        <v>1828</v>
      </c>
      <c r="C427" s="79" t="s">
        <v>1822</v>
      </c>
      <c r="D427" s="84" t="s">
        <v>927</v>
      </c>
      <c r="E427" s="18" t="s">
        <v>928</v>
      </c>
      <c r="F427" s="18" t="s">
        <v>191</v>
      </c>
      <c r="G427" s="18" t="s">
        <v>66</v>
      </c>
      <c r="H427" s="18"/>
      <c r="I427" s="60"/>
      <c r="J427" s="20"/>
    </row>
    <row r="428" spans="1:10" ht="17.100000000000001" customHeight="1">
      <c r="A428" s="49">
        <v>16</v>
      </c>
      <c r="B428" s="49" t="s">
        <v>1829</v>
      </c>
      <c r="C428" s="79" t="s">
        <v>1822</v>
      </c>
      <c r="D428" s="84" t="s">
        <v>929</v>
      </c>
      <c r="E428" s="18" t="s">
        <v>930</v>
      </c>
      <c r="F428" s="18" t="s">
        <v>201</v>
      </c>
      <c r="G428" s="18" t="s">
        <v>60</v>
      </c>
      <c r="H428" s="18"/>
      <c r="I428" s="50"/>
      <c r="J428" s="20"/>
    </row>
    <row r="429" spans="1:10" ht="17.100000000000001" customHeight="1">
      <c r="A429" s="49">
        <v>17</v>
      </c>
      <c r="B429" s="49" t="s">
        <v>1830</v>
      </c>
      <c r="C429" s="66" t="s">
        <v>1831</v>
      </c>
      <c r="D429" s="84" t="s">
        <v>931</v>
      </c>
      <c r="E429" s="18" t="s">
        <v>932</v>
      </c>
      <c r="F429" s="18" t="s">
        <v>198</v>
      </c>
      <c r="G429" s="18" t="s">
        <v>60</v>
      </c>
      <c r="H429" s="18"/>
      <c r="I429" s="60"/>
      <c r="J429" s="20"/>
    </row>
    <row r="430" spans="1:10" ht="17.100000000000001" customHeight="1">
      <c r="A430" s="49">
        <v>18</v>
      </c>
      <c r="B430" s="49" t="s">
        <v>1832</v>
      </c>
      <c r="C430" s="66" t="s">
        <v>1831</v>
      </c>
      <c r="D430" s="84" t="s">
        <v>933</v>
      </c>
      <c r="E430" s="18" t="s">
        <v>934</v>
      </c>
      <c r="F430" s="18" t="s">
        <v>219</v>
      </c>
      <c r="G430" s="18" t="s">
        <v>60</v>
      </c>
      <c r="H430" s="18"/>
      <c r="I430" s="50"/>
      <c r="J430" s="20"/>
    </row>
    <row r="431" spans="1:10" ht="17.100000000000001" customHeight="1">
      <c r="A431" s="49">
        <v>19</v>
      </c>
      <c r="B431" s="49" t="s">
        <v>1833</v>
      </c>
      <c r="C431" s="66" t="s">
        <v>1831</v>
      </c>
      <c r="D431" s="84" t="s">
        <v>935</v>
      </c>
      <c r="E431" s="18" t="s">
        <v>936</v>
      </c>
      <c r="F431" s="18" t="s">
        <v>219</v>
      </c>
      <c r="G431" s="18" t="s">
        <v>60</v>
      </c>
      <c r="H431" s="18"/>
      <c r="I431" s="50"/>
      <c r="J431" s="20"/>
    </row>
    <row r="432" spans="1:10" ht="17.100000000000001" customHeight="1">
      <c r="A432" s="49">
        <v>20</v>
      </c>
      <c r="B432" s="49" t="s">
        <v>1834</v>
      </c>
      <c r="C432" s="66" t="s">
        <v>1831</v>
      </c>
      <c r="D432" s="84" t="s">
        <v>937</v>
      </c>
      <c r="E432" s="18" t="s">
        <v>938</v>
      </c>
      <c r="F432" s="18" t="s">
        <v>219</v>
      </c>
      <c r="G432" s="18" t="s">
        <v>60</v>
      </c>
      <c r="H432" s="18"/>
      <c r="I432" s="50"/>
      <c r="J432" s="20"/>
    </row>
    <row r="433" spans="1:10" ht="17.100000000000001" customHeight="1">
      <c r="A433" s="49">
        <v>21</v>
      </c>
      <c r="B433" s="103" t="s">
        <v>1835</v>
      </c>
      <c r="C433" s="121" t="s">
        <v>1831</v>
      </c>
      <c r="D433" s="84" t="s">
        <v>939</v>
      </c>
      <c r="E433" s="18" t="s">
        <v>940</v>
      </c>
      <c r="F433" s="18" t="s">
        <v>219</v>
      </c>
      <c r="G433" s="18" t="s">
        <v>60</v>
      </c>
      <c r="H433" s="18"/>
      <c r="I433" s="50"/>
      <c r="J433" s="20"/>
    </row>
    <row r="434" spans="1:10" ht="17.100000000000001" customHeight="1">
      <c r="A434" s="49">
        <v>22</v>
      </c>
      <c r="B434" s="49" t="s">
        <v>1836</v>
      </c>
      <c r="C434" s="66" t="s">
        <v>1831</v>
      </c>
      <c r="D434" s="84" t="s">
        <v>941</v>
      </c>
      <c r="E434" s="18" t="s">
        <v>942</v>
      </c>
      <c r="F434" s="18" t="s">
        <v>219</v>
      </c>
      <c r="G434" s="18" t="s">
        <v>60</v>
      </c>
      <c r="H434" s="18"/>
      <c r="I434" s="50"/>
      <c r="J434" s="20"/>
    </row>
    <row r="435" spans="1:10" ht="17.100000000000001" customHeight="1">
      <c r="A435" s="49">
        <v>23</v>
      </c>
      <c r="B435" s="49" t="s">
        <v>1837</v>
      </c>
      <c r="C435" s="66" t="s">
        <v>1831</v>
      </c>
      <c r="D435" s="84" t="s">
        <v>1838</v>
      </c>
      <c r="E435" s="18" t="s">
        <v>1839</v>
      </c>
      <c r="F435" s="18" t="s">
        <v>216</v>
      </c>
      <c r="G435" s="67" t="s">
        <v>57</v>
      </c>
      <c r="H435" s="67"/>
      <c r="I435" s="50"/>
      <c r="J435" s="20"/>
    </row>
    <row r="436" spans="1:10" ht="17.100000000000001" customHeight="1">
      <c r="A436" s="49">
        <v>24</v>
      </c>
      <c r="B436" s="49" t="s">
        <v>1840</v>
      </c>
      <c r="C436" s="79" t="s">
        <v>1841</v>
      </c>
      <c r="D436" s="84" t="s">
        <v>943</v>
      </c>
      <c r="E436" s="18" t="s">
        <v>944</v>
      </c>
      <c r="F436" s="18" t="s">
        <v>219</v>
      </c>
      <c r="G436" s="18" t="s">
        <v>60</v>
      </c>
      <c r="H436" s="18"/>
      <c r="I436" s="50"/>
      <c r="J436" s="20"/>
    </row>
    <row r="437" spans="1:10" ht="17.100000000000001" customHeight="1">
      <c r="A437" s="49">
        <v>25</v>
      </c>
      <c r="B437" s="49" t="s">
        <v>1842</v>
      </c>
      <c r="C437" s="79" t="s">
        <v>945</v>
      </c>
      <c r="D437" s="84" t="s">
        <v>946</v>
      </c>
      <c r="E437" s="18" t="s">
        <v>947</v>
      </c>
      <c r="F437" s="18" t="s">
        <v>209</v>
      </c>
      <c r="G437" s="18" t="s">
        <v>66</v>
      </c>
      <c r="H437" s="18"/>
      <c r="I437" s="50"/>
      <c r="J437" s="20"/>
    </row>
    <row r="438" spans="1:10" ht="17.100000000000001" customHeight="1">
      <c r="A438" s="159" t="s">
        <v>1843</v>
      </c>
      <c r="B438" s="160"/>
      <c r="C438" s="160"/>
      <c r="D438" s="160"/>
      <c r="E438" s="160"/>
      <c r="F438" s="160"/>
      <c r="G438" s="160"/>
      <c r="H438" s="123"/>
      <c r="I438" s="86"/>
      <c r="J438" s="20"/>
    </row>
    <row r="439" spans="1:10" ht="17.100000000000001" customHeight="1">
      <c r="A439" s="122"/>
      <c r="B439" s="123"/>
      <c r="C439" s="123"/>
      <c r="D439" s="123"/>
      <c r="E439" s="123"/>
      <c r="F439" s="123"/>
      <c r="G439" s="123"/>
      <c r="H439" s="123"/>
      <c r="I439" s="86"/>
      <c r="J439" s="20"/>
    </row>
    <row r="440" spans="1:10" ht="17.100000000000001" customHeight="1">
      <c r="A440" s="156" t="s">
        <v>1844</v>
      </c>
      <c r="B440" s="157"/>
      <c r="C440" s="157"/>
      <c r="D440" s="157"/>
      <c r="E440" s="157"/>
      <c r="F440" s="158"/>
      <c r="G440" s="158"/>
      <c r="H440" s="124"/>
      <c r="I440" s="124"/>
      <c r="J440" s="44"/>
    </row>
    <row r="441" spans="1:10" ht="17.100000000000001" customHeight="1">
      <c r="A441" s="81"/>
      <c r="B441" s="81" t="s">
        <v>1688</v>
      </c>
      <c r="C441" s="81" t="s">
        <v>1689</v>
      </c>
      <c r="D441" s="81" t="s">
        <v>1690</v>
      </c>
      <c r="E441" s="82" t="s">
        <v>1691</v>
      </c>
      <c r="F441" s="82" t="s">
        <v>1692</v>
      </c>
      <c r="G441" s="81" t="s">
        <v>1693</v>
      </c>
      <c r="H441" s="143" t="s">
        <v>1694</v>
      </c>
      <c r="I441" s="83" t="s">
        <v>1695</v>
      </c>
      <c r="J441" s="46"/>
    </row>
    <row r="442" spans="1:10" ht="17.100000000000001" customHeight="1">
      <c r="A442" s="49">
        <v>1</v>
      </c>
      <c r="B442" s="49" t="s">
        <v>1845</v>
      </c>
      <c r="C442" s="79" t="s">
        <v>1846</v>
      </c>
      <c r="D442" s="84" t="s">
        <v>948</v>
      </c>
      <c r="E442" s="18" t="s">
        <v>949</v>
      </c>
      <c r="F442" s="18" t="s">
        <v>224</v>
      </c>
      <c r="G442" s="18" t="s">
        <v>60</v>
      </c>
      <c r="H442" s="18"/>
      <c r="I442" s="50"/>
      <c r="J442" s="20"/>
    </row>
    <row r="443" spans="1:10" ht="17.100000000000001" customHeight="1">
      <c r="A443" s="49">
        <v>2</v>
      </c>
      <c r="B443" s="49" t="s">
        <v>1847</v>
      </c>
      <c r="C443" s="79" t="s">
        <v>1846</v>
      </c>
      <c r="D443" s="84" t="s">
        <v>950</v>
      </c>
      <c r="E443" s="18" t="s">
        <v>951</v>
      </c>
      <c r="F443" s="18" t="s">
        <v>224</v>
      </c>
      <c r="G443" s="18" t="s">
        <v>60</v>
      </c>
      <c r="H443" s="18"/>
      <c r="I443" s="50"/>
      <c r="J443" s="20"/>
    </row>
    <row r="444" spans="1:10" ht="17.100000000000001" customHeight="1">
      <c r="A444" s="49">
        <v>3</v>
      </c>
      <c r="B444" s="49" t="s">
        <v>1848</v>
      </c>
      <c r="C444" s="79" t="s">
        <v>1846</v>
      </c>
      <c r="D444" s="84" t="s">
        <v>952</v>
      </c>
      <c r="E444" s="18" t="s">
        <v>953</v>
      </c>
      <c r="F444" s="18" t="s">
        <v>245</v>
      </c>
      <c r="G444" s="18" t="s">
        <v>60</v>
      </c>
      <c r="H444" s="18"/>
      <c r="I444" s="50"/>
      <c r="J444" s="20"/>
    </row>
    <row r="445" spans="1:10" ht="17.100000000000001" customHeight="1">
      <c r="A445" s="49">
        <v>4</v>
      </c>
      <c r="B445" s="49" t="s">
        <v>1849</v>
      </c>
      <c r="C445" s="79" t="s">
        <v>1846</v>
      </c>
      <c r="D445" s="84" t="s">
        <v>954</v>
      </c>
      <c r="E445" s="18" t="s">
        <v>955</v>
      </c>
      <c r="F445" s="18" t="s">
        <v>245</v>
      </c>
      <c r="G445" s="18" t="s">
        <v>60</v>
      </c>
      <c r="H445" s="18"/>
      <c r="I445" s="50"/>
      <c r="J445" s="20"/>
    </row>
    <row r="446" spans="1:10" ht="17.100000000000001" customHeight="1">
      <c r="A446" s="49">
        <v>5</v>
      </c>
      <c r="B446" s="49" t="s">
        <v>1850</v>
      </c>
      <c r="C446" s="79" t="s">
        <v>1846</v>
      </c>
      <c r="D446" s="84" t="s">
        <v>956</v>
      </c>
      <c r="E446" s="18" t="s">
        <v>957</v>
      </c>
      <c r="F446" s="18" t="s">
        <v>182</v>
      </c>
      <c r="G446" s="18" t="s">
        <v>66</v>
      </c>
      <c r="H446" s="18"/>
      <c r="I446" s="50"/>
      <c r="J446" s="20"/>
    </row>
    <row r="447" spans="1:10" ht="17.100000000000001" customHeight="1">
      <c r="A447" s="49">
        <v>6</v>
      </c>
      <c r="B447" s="49" t="s">
        <v>1851</v>
      </c>
      <c r="C447" s="79" t="s">
        <v>1846</v>
      </c>
      <c r="D447" s="84" t="s">
        <v>958</v>
      </c>
      <c r="E447" s="18" t="s">
        <v>959</v>
      </c>
      <c r="F447" s="18" t="s">
        <v>224</v>
      </c>
      <c r="G447" s="18" t="s">
        <v>60</v>
      </c>
      <c r="H447" s="18"/>
      <c r="I447" s="50"/>
      <c r="J447" s="20"/>
    </row>
    <row r="448" spans="1:10" ht="17.100000000000001" customHeight="1">
      <c r="A448" s="49">
        <v>7</v>
      </c>
      <c r="B448" s="49" t="s">
        <v>1852</v>
      </c>
      <c r="C448" s="79" t="s">
        <v>1846</v>
      </c>
      <c r="D448" s="84" t="s">
        <v>960</v>
      </c>
      <c r="E448" s="18" t="s">
        <v>961</v>
      </c>
      <c r="F448" s="18" t="s">
        <v>224</v>
      </c>
      <c r="G448" s="18" t="s">
        <v>60</v>
      </c>
      <c r="H448" s="18"/>
      <c r="I448" s="50"/>
      <c r="J448" s="20"/>
    </row>
    <row r="449" spans="1:10" ht="17.100000000000001" customHeight="1">
      <c r="A449" s="49">
        <v>8</v>
      </c>
      <c r="B449" s="49" t="s">
        <v>1853</v>
      </c>
      <c r="C449" s="79" t="s">
        <v>1846</v>
      </c>
      <c r="D449" s="84" t="s">
        <v>962</v>
      </c>
      <c r="E449" s="18" t="s">
        <v>963</v>
      </c>
      <c r="F449" s="18" t="s">
        <v>245</v>
      </c>
      <c r="G449" s="18" t="s">
        <v>60</v>
      </c>
      <c r="H449" s="18"/>
      <c r="I449" s="50"/>
      <c r="J449" s="20"/>
    </row>
    <row r="450" spans="1:10" ht="17.100000000000001" customHeight="1">
      <c r="A450" s="49">
        <v>9</v>
      </c>
      <c r="B450" s="50" t="s">
        <v>1854</v>
      </c>
      <c r="C450" s="79" t="s">
        <v>1855</v>
      </c>
      <c r="D450" s="84" t="s">
        <v>964</v>
      </c>
      <c r="E450" s="18" t="s">
        <v>965</v>
      </c>
      <c r="F450" s="18" t="s">
        <v>224</v>
      </c>
      <c r="G450" s="18" t="s">
        <v>60</v>
      </c>
      <c r="H450" s="18"/>
      <c r="I450" s="50"/>
      <c r="J450" s="20"/>
    </row>
    <row r="451" spans="1:10" ht="17.100000000000001" customHeight="1">
      <c r="A451" s="49">
        <v>10</v>
      </c>
      <c r="B451" s="50" t="s">
        <v>1856</v>
      </c>
      <c r="C451" s="79" t="s">
        <v>1855</v>
      </c>
      <c r="D451" s="84" t="s">
        <v>966</v>
      </c>
      <c r="E451" s="18" t="s">
        <v>967</v>
      </c>
      <c r="F451" s="18" t="s">
        <v>297</v>
      </c>
      <c r="G451" s="18" t="s">
        <v>66</v>
      </c>
      <c r="H451" s="18"/>
      <c r="I451" s="50"/>
      <c r="J451" s="20"/>
    </row>
    <row r="452" spans="1:10" ht="17.100000000000001" customHeight="1">
      <c r="A452" s="49">
        <v>11</v>
      </c>
      <c r="B452" s="50" t="s">
        <v>968</v>
      </c>
      <c r="C452" s="79" t="s">
        <v>1855</v>
      </c>
      <c r="D452" s="84" t="s">
        <v>969</v>
      </c>
      <c r="E452" s="18" t="s">
        <v>970</v>
      </c>
      <c r="F452" s="18" t="s">
        <v>245</v>
      </c>
      <c r="G452" s="18" t="s">
        <v>60</v>
      </c>
      <c r="H452" s="18"/>
      <c r="I452" s="50"/>
      <c r="J452" s="20"/>
    </row>
    <row r="453" spans="1:10" ht="17.100000000000001" customHeight="1">
      <c r="A453" s="49">
        <v>12</v>
      </c>
      <c r="B453" s="50" t="s">
        <v>1857</v>
      </c>
      <c r="C453" s="79" t="s">
        <v>1855</v>
      </c>
      <c r="D453" s="84" t="s">
        <v>971</v>
      </c>
      <c r="E453" s="18" t="s">
        <v>972</v>
      </c>
      <c r="F453" s="18" t="s">
        <v>216</v>
      </c>
      <c r="G453" s="18" t="s">
        <v>57</v>
      </c>
      <c r="H453" s="18"/>
      <c r="I453" s="50"/>
      <c r="J453" s="20"/>
    </row>
    <row r="454" spans="1:10" ht="17.100000000000001" customHeight="1">
      <c r="A454" s="49">
        <v>13</v>
      </c>
      <c r="B454" s="50" t="s">
        <v>973</v>
      </c>
      <c r="C454" s="79" t="s">
        <v>1855</v>
      </c>
      <c r="D454" s="84" t="s">
        <v>974</v>
      </c>
      <c r="E454" s="18" t="s">
        <v>975</v>
      </c>
      <c r="F454" s="18" t="s">
        <v>216</v>
      </c>
      <c r="G454" s="18" t="s">
        <v>57</v>
      </c>
      <c r="H454" s="18"/>
      <c r="I454" s="50"/>
      <c r="J454" s="20"/>
    </row>
    <row r="455" spans="1:10" ht="17.100000000000001" customHeight="1">
      <c r="A455" s="49">
        <v>14</v>
      </c>
      <c r="B455" s="63" t="s">
        <v>1858</v>
      </c>
      <c r="C455" s="66" t="s">
        <v>1859</v>
      </c>
      <c r="D455" s="84" t="s">
        <v>976</v>
      </c>
      <c r="E455" s="18" t="s">
        <v>977</v>
      </c>
      <c r="F455" s="18" t="s">
        <v>198</v>
      </c>
      <c r="G455" s="18" t="s">
        <v>60</v>
      </c>
      <c r="H455" s="18"/>
      <c r="I455" s="60"/>
      <c r="J455" s="20"/>
    </row>
    <row r="456" spans="1:10" ht="17.100000000000001" customHeight="1">
      <c r="A456" s="49">
        <v>15</v>
      </c>
      <c r="B456" s="63" t="s">
        <v>1860</v>
      </c>
      <c r="C456" s="66" t="s">
        <v>1859</v>
      </c>
      <c r="D456" s="84" t="s">
        <v>978</v>
      </c>
      <c r="E456" s="18" t="s">
        <v>979</v>
      </c>
      <c r="F456" s="18" t="s">
        <v>245</v>
      </c>
      <c r="G456" s="18" t="s">
        <v>60</v>
      </c>
      <c r="H456" s="18"/>
      <c r="I456" s="60"/>
      <c r="J456" s="20"/>
    </row>
    <row r="457" spans="1:10" ht="17.100000000000001" customHeight="1">
      <c r="A457" s="49">
        <v>16</v>
      </c>
      <c r="B457" s="125" t="s">
        <v>980</v>
      </c>
      <c r="C457" s="66" t="s">
        <v>1859</v>
      </c>
      <c r="D457" s="84" t="s">
        <v>981</v>
      </c>
      <c r="E457" s="18" t="s">
        <v>982</v>
      </c>
      <c r="F457" s="18" t="s">
        <v>198</v>
      </c>
      <c r="G457" s="18" t="s">
        <v>60</v>
      </c>
      <c r="H457" s="18"/>
      <c r="I457" s="50"/>
      <c r="J457" s="20"/>
    </row>
    <row r="458" spans="1:10" ht="17.100000000000001" customHeight="1">
      <c r="A458" s="49">
        <v>17</v>
      </c>
      <c r="B458" s="63" t="s">
        <v>1861</v>
      </c>
      <c r="C458" s="66" t="s">
        <v>1859</v>
      </c>
      <c r="D458" s="84" t="s">
        <v>983</v>
      </c>
      <c r="E458" s="18" t="s">
        <v>984</v>
      </c>
      <c r="F458" s="18" t="s">
        <v>201</v>
      </c>
      <c r="G458" s="18" t="s">
        <v>60</v>
      </c>
      <c r="H458" s="18"/>
      <c r="I458" s="50"/>
      <c r="J458" s="20"/>
    </row>
    <row r="459" spans="1:10" ht="17.100000000000001" customHeight="1">
      <c r="A459" s="49">
        <v>18</v>
      </c>
      <c r="B459" s="63" t="s">
        <v>1862</v>
      </c>
      <c r="C459" s="66" t="s">
        <v>1859</v>
      </c>
      <c r="D459" s="84" t="s">
        <v>985</v>
      </c>
      <c r="E459" s="18" t="s">
        <v>986</v>
      </c>
      <c r="F459" s="18" t="s">
        <v>219</v>
      </c>
      <c r="G459" s="18" t="s">
        <v>60</v>
      </c>
      <c r="H459" s="18"/>
      <c r="I459" s="50"/>
      <c r="J459" s="20"/>
    </row>
    <row r="460" spans="1:10" ht="17.100000000000001" customHeight="1">
      <c r="A460" s="49">
        <v>19</v>
      </c>
      <c r="B460" s="63" t="s">
        <v>1863</v>
      </c>
      <c r="C460" s="66" t="s">
        <v>1859</v>
      </c>
      <c r="D460" s="84" t="s">
        <v>987</v>
      </c>
      <c r="E460" s="18" t="s">
        <v>988</v>
      </c>
      <c r="F460" s="18" t="s">
        <v>182</v>
      </c>
      <c r="G460" s="18" t="s">
        <v>66</v>
      </c>
      <c r="H460" s="18"/>
      <c r="I460" s="50"/>
      <c r="J460" s="20"/>
    </row>
    <row r="461" spans="1:10" ht="17.100000000000001" customHeight="1">
      <c r="A461" s="49">
        <v>20</v>
      </c>
      <c r="B461" s="126" t="s">
        <v>989</v>
      </c>
      <c r="C461" s="66" t="s">
        <v>1859</v>
      </c>
      <c r="D461" s="84" t="s">
        <v>990</v>
      </c>
      <c r="E461" s="18" t="s">
        <v>991</v>
      </c>
      <c r="F461" s="18" t="s">
        <v>216</v>
      </c>
      <c r="G461" s="18" t="s">
        <v>57</v>
      </c>
      <c r="H461" s="18"/>
      <c r="I461" s="50"/>
      <c r="J461" s="20"/>
    </row>
    <row r="462" spans="1:10" ht="17.100000000000001" customHeight="1">
      <c r="A462" s="49">
        <v>21</v>
      </c>
      <c r="B462" s="89" t="s">
        <v>992</v>
      </c>
      <c r="C462" s="66" t="s">
        <v>1859</v>
      </c>
      <c r="D462" s="84" t="s">
        <v>993</v>
      </c>
      <c r="E462" s="18" t="s">
        <v>994</v>
      </c>
      <c r="F462" s="18" t="s">
        <v>219</v>
      </c>
      <c r="G462" s="18" t="s">
        <v>60</v>
      </c>
      <c r="H462" s="18"/>
      <c r="I462" s="50"/>
      <c r="J462" s="20"/>
    </row>
    <row r="463" spans="1:10" ht="17.100000000000001" customHeight="1">
      <c r="A463" s="49">
        <v>22</v>
      </c>
      <c r="B463" s="49" t="s">
        <v>1864</v>
      </c>
      <c r="C463" s="79" t="s">
        <v>1865</v>
      </c>
      <c r="D463" s="84" t="s">
        <v>995</v>
      </c>
      <c r="E463" s="18" t="s">
        <v>996</v>
      </c>
      <c r="F463" s="18" t="s">
        <v>224</v>
      </c>
      <c r="G463" s="18" t="s">
        <v>60</v>
      </c>
      <c r="H463" s="18"/>
      <c r="I463" s="50"/>
      <c r="J463" s="20"/>
    </row>
    <row r="464" spans="1:10" ht="17.100000000000001" customHeight="1">
      <c r="A464" s="49">
        <v>23</v>
      </c>
      <c r="B464" s="49" t="s">
        <v>1866</v>
      </c>
      <c r="C464" s="79" t="s">
        <v>997</v>
      </c>
      <c r="D464" s="84" t="s">
        <v>998</v>
      </c>
      <c r="E464" s="18" t="s">
        <v>999</v>
      </c>
      <c r="F464" s="18" t="s">
        <v>224</v>
      </c>
      <c r="G464" s="18" t="s">
        <v>60</v>
      </c>
      <c r="H464" s="18"/>
      <c r="I464" s="50"/>
      <c r="J464" s="20"/>
    </row>
    <row r="465" spans="1:10" ht="17.100000000000001" customHeight="1">
      <c r="A465" s="49">
        <v>24</v>
      </c>
      <c r="B465" s="49" t="s">
        <v>1867</v>
      </c>
      <c r="C465" s="79" t="s">
        <v>1865</v>
      </c>
      <c r="D465" s="84" t="s">
        <v>1000</v>
      </c>
      <c r="E465" s="18" t="s">
        <v>1001</v>
      </c>
      <c r="F465" s="18" t="s">
        <v>198</v>
      </c>
      <c r="G465" s="18" t="s">
        <v>60</v>
      </c>
      <c r="H465" s="18"/>
      <c r="I465" s="50"/>
      <c r="J465" s="20"/>
    </row>
    <row r="466" spans="1:10" ht="61.5" customHeight="1">
      <c r="A466" s="49">
        <v>25</v>
      </c>
      <c r="B466" s="49" t="s">
        <v>1868</v>
      </c>
      <c r="C466" s="79" t="s">
        <v>997</v>
      </c>
      <c r="D466" s="84" t="s">
        <v>1002</v>
      </c>
      <c r="E466" s="18" t="s">
        <v>1003</v>
      </c>
      <c r="F466" s="18" t="s">
        <v>224</v>
      </c>
      <c r="G466" s="18" t="s">
        <v>60</v>
      </c>
      <c r="H466" s="18"/>
      <c r="I466" s="50"/>
      <c r="J466" s="20"/>
    </row>
    <row r="467" spans="1:10">
      <c r="A467" s="159" t="s">
        <v>1869</v>
      </c>
      <c r="B467" s="160"/>
      <c r="C467" s="160"/>
      <c r="D467" s="160"/>
      <c r="E467" s="160"/>
      <c r="F467" s="160"/>
      <c r="G467" s="160"/>
      <c r="H467" s="123"/>
      <c r="I467" s="86"/>
      <c r="J467" s="20"/>
    </row>
    <row r="468" spans="1:10" ht="17.100000000000001" customHeight="1"/>
    <row r="469" spans="1:10" ht="17.100000000000001" customHeight="1">
      <c r="A469" s="156" t="s">
        <v>1870</v>
      </c>
      <c r="B469" s="157"/>
      <c r="C469" s="157"/>
      <c r="D469" s="157"/>
      <c r="E469" s="157"/>
      <c r="F469" s="158"/>
      <c r="G469" s="158"/>
      <c r="H469" s="124"/>
      <c r="I469" s="80"/>
      <c r="J469" s="44"/>
    </row>
    <row r="470" spans="1:10" ht="17.100000000000001" customHeight="1">
      <c r="A470" s="81"/>
      <c r="B470" s="81" t="s">
        <v>1688</v>
      </c>
      <c r="C470" s="81" t="s">
        <v>1689</v>
      </c>
      <c r="D470" s="81" t="s">
        <v>1690</v>
      </c>
      <c r="E470" s="82" t="s">
        <v>1691</v>
      </c>
      <c r="F470" s="82" t="s">
        <v>1692</v>
      </c>
      <c r="G470" s="81" t="s">
        <v>1693</v>
      </c>
      <c r="H470" s="143" t="s">
        <v>1694</v>
      </c>
      <c r="I470" s="83" t="s">
        <v>1695</v>
      </c>
      <c r="J470" s="46"/>
    </row>
    <row r="471" spans="1:10" ht="17.100000000000001" customHeight="1">
      <c r="A471" s="49">
        <v>1</v>
      </c>
      <c r="B471" s="49" t="s">
        <v>1871</v>
      </c>
      <c r="C471" s="66" t="s">
        <v>1872</v>
      </c>
      <c r="D471" s="84" t="s">
        <v>1004</v>
      </c>
      <c r="E471" s="18" t="s">
        <v>1005</v>
      </c>
      <c r="F471" s="18" t="s">
        <v>224</v>
      </c>
      <c r="G471" s="18" t="s">
        <v>60</v>
      </c>
      <c r="H471" s="150"/>
      <c r="I471" s="83"/>
      <c r="J471" s="46"/>
    </row>
    <row r="472" spans="1:10" ht="17.100000000000001" customHeight="1">
      <c r="A472" s="49">
        <v>2</v>
      </c>
      <c r="B472" s="49" t="s">
        <v>1873</v>
      </c>
      <c r="C472" s="66" t="s">
        <v>1872</v>
      </c>
      <c r="D472" s="95" t="s">
        <v>154</v>
      </c>
      <c r="E472" s="51" t="s">
        <v>155</v>
      </c>
      <c r="F472" s="51" t="s">
        <v>74</v>
      </c>
      <c r="G472" s="51" t="s">
        <v>66</v>
      </c>
      <c r="H472" s="51"/>
      <c r="I472" s="50"/>
      <c r="J472" s="20"/>
    </row>
    <row r="473" spans="1:10" ht="17.100000000000001" customHeight="1">
      <c r="A473" s="49">
        <v>3</v>
      </c>
      <c r="B473" s="151" t="s">
        <v>1874</v>
      </c>
      <c r="C473" s="66" t="s">
        <v>1875</v>
      </c>
      <c r="D473" s="127" t="s">
        <v>1876</v>
      </c>
      <c r="E473" s="128">
        <v>16170934</v>
      </c>
      <c r="F473" s="129" t="s">
        <v>1006</v>
      </c>
      <c r="G473" s="130" t="s">
        <v>166</v>
      </c>
      <c r="H473" s="130"/>
      <c r="I473" s="50"/>
      <c r="J473" s="20"/>
    </row>
    <row r="474" spans="1:10" ht="17.100000000000001" customHeight="1">
      <c r="A474" s="49">
        <v>4</v>
      </c>
      <c r="B474" s="49" t="s">
        <v>1007</v>
      </c>
      <c r="C474" s="66" t="s">
        <v>1875</v>
      </c>
      <c r="D474" s="129" t="s">
        <v>1008</v>
      </c>
      <c r="E474" s="129">
        <v>16170903</v>
      </c>
      <c r="F474" s="129" t="s">
        <v>1006</v>
      </c>
      <c r="G474" s="130" t="s">
        <v>166</v>
      </c>
      <c r="H474" s="130"/>
      <c r="I474" s="50"/>
      <c r="J474" s="20"/>
    </row>
    <row r="475" spans="1:10" ht="17.100000000000001" customHeight="1">
      <c r="A475" s="49">
        <v>5</v>
      </c>
      <c r="B475" s="49" t="s">
        <v>1009</v>
      </c>
      <c r="C475" s="66" t="s">
        <v>1875</v>
      </c>
      <c r="D475" s="129" t="s">
        <v>1010</v>
      </c>
      <c r="E475" s="129">
        <v>16170904</v>
      </c>
      <c r="F475" s="129" t="s">
        <v>1006</v>
      </c>
      <c r="G475" s="130" t="s">
        <v>166</v>
      </c>
      <c r="H475" s="130"/>
      <c r="I475" s="50"/>
      <c r="J475" s="20"/>
    </row>
    <row r="476" spans="1:10" ht="17.100000000000001" customHeight="1">
      <c r="A476" s="49">
        <v>6</v>
      </c>
      <c r="B476" s="49" t="s">
        <v>1011</v>
      </c>
      <c r="C476" s="66" t="s">
        <v>1875</v>
      </c>
      <c r="D476" s="127" t="s">
        <v>1012</v>
      </c>
      <c r="E476" s="129">
        <v>16170423</v>
      </c>
      <c r="F476" s="129" t="s">
        <v>1006</v>
      </c>
      <c r="G476" s="130" t="s">
        <v>166</v>
      </c>
      <c r="H476" s="130"/>
      <c r="I476" s="50"/>
      <c r="J476" s="20"/>
    </row>
    <row r="477" spans="1:10" ht="17.100000000000001" customHeight="1">
      <c r="A477" s="49">
        <v>7</v>
      </c>
      <c r="B477" s="49" t="s">
        <v>1013</v>
      </c>
      <c r="C477" s="66" t="s">
        <v>1875</v>
      </c>
      <c r="D477" s="131" t="s">
        <v>1014</v>
      </c>
      <c r="E477" s="132">
        <v>16170932</v>
      </c>
      <c r="F477" s="129" t="s">
        <v>1006</v>
      </c>
      <c r="G477" s="130" t="s">
        <v>166</v>
      </c>
      <c r="H477" s="130"/>
      <c r="I477" s="50"/>
      <c r="J477" s="20"/>
    </row>
    <row r="478" spans="1:10" ht="17.100000000000001" customHeight="1">
      <c r="A478" s="49">
        <v>8</v>
      </c>
      <c r="B478" s="49" t="s">
        <v>1015</v>
      </c>
      <c r="C478" s="66" t="s">
        <v>1875</v>
      </c>
      <c r="D478" s="127" t="s">
        <v>1016</v>
      </c>
      <c r="E478" s="129">
        <v>16172301</v>
      </c>
      <c r="F478" s="129" t="s">
        <v>1006</v>
      </c>
      <c r="G478" s="130" t="s">
        <v>166</v>
      </c>
      <c r="H478" s="130"/>
      <c r="I478" s="50"/>
      <c r="J478" s="20"/>
    </row>
    <row r="479" spans="1:10" ht="17.100000000000001" customHeight="1">
      <c r="A479" s="49">
        <v>9</v>
      </c>
      <c r="B479" s="56" t="s">
        <v>1877</v>
      </c>
      <c r="C479" s="66" t="s">
        <v>1878</v>
      </c>
      <c r="D479" s="95" t="s">
        <v>1017</v>
      </c>
      <c r="E479" s="51" t="s">
        <v>1018</v>
      </c>
      <c r="F479" s="51" t="s">
        <v>172</v>
      </c>
      <c r="G479" s="51" t="s">
        <v>68</v>
      </c>
      <c r="H479" s="51"/>
      <c r="I479" s="50"/>
      <c r="J479" s="20"/>
    </row>
    <row r="480" spans="1:10" ht="17.100000000000001" customHeight="1">
      <c r="A480" s="49">
        <v>10</v>
      </c>
      <c r="B480" s="56" t="s">
        <v>1879</v>
      </c>
      <c r="C480" s="66" t="s">
        <v>1878</v>
      </c>
      <c r="D480" s="95" t="s">
        <v>1019</v>
      </c>
      <c r="E480" s="51" t="s">
        <v>1020</v>
      </c>
      <c r="F480" s="51" t="s">
        <v>56</v>
      </c>
      <c r="G480" s="51" t="s">
        <v>57</v>
      </c>
      <c r="H480" s="51"/>
      <c r="I480" s="50"/>
      <c r="J480" s="20"/>
    </row>
    <row r="481" spans="1:10" ht="17.100000000000001" customHeight="1">
      <c r="A481" s="49">
        <v>11</v>
      </c>
      <c r="B481" s="126" t="s">
        <v>1021</v>
      </c>
      <c r="C481" s="133" t="s">
        <v>1880</v>
      </c>
      <c r="D481" s="129" t="s">
        <v>1022</v>
      </c>
      <c r="E481" s="129">
        <v>16171502</v>
      </c>
      <c r="F481" s="129" t="s">
        <v>1006</v>
      </c>
      <c r="G481" s="130" t="s">
        <v>166</v>
      </c>
      <c r="H481" s="130"/>
      <c r="I481" s="50"/>
      <c r="J481" s="20"/>
    </row>
    <row r="482" spans="1:10" ht="17.100000000000001" customHeight="1">
      <c r="A482" s="49">
        <v>12</v>
      </c>
      <c r="B482" s="118" t="s">
        <v>1881</v>
      </c>
      <c r="C482" s="133" t="s">
        <v>1880</v>
      </c>
      <c r="D482" s="127" t="s">
        <v>1023</v>
      </c>
      <c r="E482" s="129">
        <v>16171504</v>
      </c>
      <c r="F482" s="129" t="s">
        <v>1006</v>
      </c>
      <c r="G482" s="130" t="s">
        <v>166</v>
      </c>
      <c r="H482" s="130"/>
      <c r="I482" s="50"/>
      <c r="J482" s="20"/>
    </row>
    <row r="483" spans="1:10" ht="17.100000000000001" customHeight="1">
      <c r="A483" s="49">
        <v>13</v>
      </c>
      <c r="B483" s="118" t="s">
        <v>1882</v>
      </c>
      <c r="C483" s="133" t="s">
        <v>1880</v>
      </c>
      <c r="D483" s="127" t="s">
        <v>1024</v>
      </c>
      <c r="E483" s="129">
        <v>16170918</v>
      </c>
      <c r="F483" s="129" t="s">
        <v>1006</v>
      </c>
      <c r="G483" s="130" t="s">
        <v>166</v>
      </c>
      <c r="H483" s="130"/>
      <c r="I483" s="50"/>
      <c r="J483" s="20"/>
    </row>
    <row r="484" spans="1:10" ht="17.100000000000001" customHeight="1">
      <c r="A484" s="49">
        <v>14</v>
      </c>
      <c r="B484" s="118" t="s">
        <v>1883</v>
      </c>
      <c r="C484" s="133" t="s">
        <v>1880</v>
      </c>
      <c r="D484" s="127" t="s">
        <v>1025</v>
      </c>
      <c r="E484" s="129">
        <v>16170927</v>
      </c>
      <c r="F484" s="129" t="s">
        <v>1006</v>
      </c>
      <c r="G484" s="130" t="s">
        <v>166</v>
      </c>
      <c r="H484" s="130"/>
      <c r="I484" s="50"/>
      <c r="J484" s="20"/>
    </row>
    <row r="485" spans="1:10" ht="17.100000000000001" customHeight="1">
      <c r="A485" s="49">
        <v>15</v>
      </c>
      <c r="B485" s="49" t="s">
        <v>1026</v>
      </c>
      <c r="C485" s="66" t="s">
        <v>1884</v>
      </c>
      <c r="D485" s="134" t="s">
        <v>1027</v>
      </c>
      <c r="E485" s="129">
        <v>16170919</v>
      </c>
      <c r="F485" s="129" t="s">
        <v>1006</v>
      </c>
      <c r="G485" s="130" t="s">
        <v>166</v>
      </c>
      <c r="H485" s="130"/>
      <c r="I485" s="50"/>
      <c r="J485" s="20"/>
    </row>
    <row r="486" spans="1:10" ht="17.100000000000001" customHeight="1">
      <c r="A486" s="49">
        <v>16</v>
      </c>
      <c r="B486" s="49" t="s">
        <v>1028</v>
      </c>
      <c r="C486" s="66" t="s">
        <v>1884</v>
      </c>
      <c r="D486" s="134" t="s">
        <v>1029</v>
      </c>
      <c r="E486" s="129">
        <v>16170923</v>
      </c>
      <c r="F486" s="129" t="s">
        <v>1006</v>
      </c>
      <c r="G486" s="130" t="s">
        <v>166</v>
      </c>
      <c r="H486" s="130"/>
      <c r="I486" s="50"/>
      <c r="J486" s="20"/>
    </row>
    <row r="487" spans="1:10" ht="17.100000000000001" customHeight="1">
      <c r="A487" s="49">
        <v>17</v>
      </c>
      <c r="B487" s="135" t="s">
        <v>1030</v>
      </c>
      <c r="C487" s="66" t="s">
        <v>1884</v>
      </c>
      <c r="D487" s="134" t="s">
        <v>1031</v>
      </c>
      <c r="E487" s="136">
        <v>16170936</v>
      </c>
      <c r="F487" s="129" t="s">
        <v>1006</v>
      </c>
      <c r="G487" s="130" t="s">
        <v>166</v>
      </c>
      <c r="H487" s="130"/>
      <c r="I487" s="50"/>
      <c r="J487" s="20"/>
    </row>
    <row r="488" spans="1:10" ht="17.100000000000001" customHeight="1">
      <c r="A488" s="49">
        <v>18</v>
      </c>
      <c r="B488" s="49" t="s">
        <v>1032</v>
      </c>
      <c r="C488" s="66" t="s">
        <v>1884</v>
      </c>
      <c r="D488" s="134" t="s">
        <v>1033</v>
      </c>
      <c r="E488" s="129">
        <v>16170907</v>
      </c>
      <c r="F488" s="129" t="s">
        <v>1006</v>
      </c>
      <c r="G488" s="130" t="s">
        <v>166</v>
      </c>
      <c r="H488" s="130"/>
      <c r="I488" s="50"/>
      <c r="J488" s="20"/>
    </row>
    <row r="489" spans="1:10" ht="17.100000000000001" customHeight="1">
      <c r="A489" s="49">
        <v>19</v>
      </c>
      <c r="B489" s="49" t="s">
        <v>1034</v>
      </c>
      <c r="C489" s="66" t="s">
        <v>1884</v>
      </c>
      <c r="D489" s="134" t="s">
        <v>1035</v>
      </c>
      <c r="E489" s="129">
        <v>16170914</v>
      </c>
      <c r="F489" s="129" t="s">
        <v>1006</v>
      </c>
      <c r="G489" s="130" t="s">
        <v>166</v>
      </c>
      <c r="H489" s="130"/>
      <c r="I489" s="50"/>
      <c r="J489" s="20"/>
    </row>
    <row r="490" spans="1:10" ht="17.100000000000001" customHeight="1">
      <c r="A490" s="49">
        <v>20</v>
      </c>
      <c r="B490" s="49" t="s">
        <v>1036</v>
      </c>
      <c r="C490" s="66" t="s">
        <v>1884</v>
      </c>
      <c r="D490" s="134" t="s">
        <v>1037</v>
      </c>
      <c r="E490" s="129">
        <v>16170924</v>
      </c>
      <c r="F490" s="129" t="s">
        <v>1006</v>
      </c>
      <c r="G490" s="130" t="s">
        <v>166</v>
      </c>
      <c r="H490" s="130"/>
      <c r="I490" s="50"/>
      <c r="J490" s="20"/>
    </row>
    <row r="491" spans="1:10" ht="17.100000000000001" customHeight="1">
      <c r="A491" s="49">
        <v>21</v>
      </c>
      <c r="B491" s="49" t="s">
        <v>1038</v>
      </c>
      <c r="C491" s="66" t="s">
        <v>1884</v>
      </c>
      <c r="D491" s="134" t="s">
        <v>1039</v>
      </c>
      <c r="E491" s="129">
        <v>16170925</v>
      </c>
      <c r="F491" s="129" t="s">
        <v>1006</v>
      </c>
      <c r="G491" s="130" t="s">
        <v>166</v>
      </c>
      <c r="H491" s="152"/>
      <c r="I491" s="99"/>
      <c r="J491" s="20"/>
    </row>
    <row r="492" spans="1:10" ht="17.100000000000001" customHeight="1">
      <c r="A492" s="49">
        <v>22</v>
      </c>
      <c r="B492" s="49" t="s">
        <v>1885</v>
      </c>
      <c r="C492" s="66" t="s">
        <v>78</v>
      </c>
      <c r="D492" s="84" t="s">
        <v>1040</v>
      </c>
      <c r="E492" s="18" t="s">
        <v>1041</v>
      </c>
      <c r="F492" s="18" t="s">
        <v>224</v>
      </c>
      <c r="G492" s="18" t="s">
        <v>60</v>
      </c>
      <c r="H492" s="145"/>
      <c r="I492" s="99"/>
      <c r="J492" s="20"/>
    </row>
    <row r="493" spans="1:10" ht="17.100000000000001" customHeight="1">
      <c r="A493" s="49">
        <v>23</v>
      </c>
      <c r="B493" s="56" t="s">
        <v>1886</v>
      </c>
      <c r="C493" s="66" t="s">
        <v>78</v>
      </c>
      <c r="D493" s="84" t="s">
        <v>1042</v>
      </c>
      <c r="E493" s="18" t="s">
        <v>1043</v>
      </c>
      <c r="F493" s="18" t="s">
        <v>191</v>
      </c>
      <c r="G493" s="18" t="s">
        <v>66</v>
      </c>
      <c r="H493" s="145"/>
      <c r="I493" s="99"/>
      <c r="J493" s="20"/>
    </row>
    <row r="494" spans="1:10" ht="17.100000000000001" customHeight="1">
      <c r="A494" s="49">
        <v>24</v>
      </c>
      <c r="B494" s="56" t="s">
        <v>1887</v>
      </c>
      <c r="C494" s="66" t="s">
        <v>78</v>
      </c>
      <c r="D494" s="84" t="s">
        <v>1044</v>
      </c>
      <c r="E494" s="18" t="s">
        <v>1045</v>
      </c>
      <c r="F494" s="18" t="s">
        <v>219</v>
      </c>
      <c r="G494" s="18" t="s">
        <v>60</v>
      </c>
      <c r="H494" s="145"/>
      <c r="I494" s="99"/>
      <c r="J494" s="20"/>
    </row>
    <row r="495" spans="1:10">
      <c r="A495" s="49">
        <v>25</v>
      </c>
      <c r="B495" s="56" t="s">
        <v>1888</v>
      </c>
      <c r="C495" s="66" t="s">
        <v>1889</v>
      </c>
      <c r="D495" s="84" t="s">
        <v>1046</v>
      </c>
      <c r="E495" s="18" t="s">
        <v>1047</v>
      </c>
      <c r="F495" s="18" t="s">
        <v>233</v>
      </c>
      <c r="G495" s="18" t="s">
        <v>60</v>
      </c>
      <c r="H495" s="145"/>
      <c r="I495" s="99"/>
      <c r="J495" s="20"/>
    </row>
    <row r="496" spans="1:10" ht="76.5" customHeight="1">
      <c r="A496" s="49">
        <v>26</v>
      </c>
      <c r="B496" s="137" t="s">
        <v>1890</v>
      </c>
      <c r="C496" s="66" t="s">
        <v>1889</v>
      </c>
      <c r="D496" s="84" t="s">
        <v>1048</v>
      </c>
      <c r="E496" s="18" t="s">
        <v>1049</v>
      </c>
      <c r="F496" s="18" t="s">
        <v>209</v>
      </c>
      <c r="G496" s="18" t="s">
        <v>66</v>
      </c>
      <c r="H496" s="145"/>
      <c r="I496" s="99"/>
      <c r="J496" s="20"/>
    </row>
    <row r="497" spans="1:10">
      <c r="A497" s="159" t="s">
        <v>1891</v>
      </c>
      <c r="B497" s="160"/>
      <c r="C497" s="160"/>
      <c r="D497" s="160"/>
      <c r="E497" s="160"/>
      <c r="F497" s="160"/>
      <c r="G497" s="160"/>
      <c r="H497" s="123"/>
      <c r="I497" s="86"/>
      <c r="J497" s="20"/>
    </row>
    <row r="499" spans="1:10" ht="13.5">
      <c r="A499" s="156" t="s">
        <v>1892</v>
      </c>
      <c r="B499" s="157"/>
      <c r="C499" s="157"/>
      <c r="D499" s="157"/>
      <c r="E499" s="157"/>
      <c r="F499" s="158"/>
      <c r="G499" s="158"/>
      <c r="H499" s="124"/>
      <c r="I499" s="80"/>
      <c r="J499" s="44"/>
    </row>
    <row r="500" spans="1:10" ht="13.5">
      <c r="A500" s="81"/>
      <c r="B500" s="81" t="s">
        <v>1688</v>
      </c>
      <c r="C500" s="81" t="s">
        <v>1689</v>
      </c>
      <c r="D500" s="81" t="s">
        <v>1690</v>
      </c>
      <c r="E500" s="82" t="s">
        <v>1691</v>
      </c>
      <c r="F500" s="82" t="s">
        <v>1692</v>
      </c>
      <c r="G500" s="81" t="s">
        <v>1693</v>
      </c>
      <c r="H500" s="143" t="s">
        <v>1694</v>
      </c>
      <c r="I500" s="83" t="s">
        <v>1695</v>
      </c>
      <c r="J500" s="46"/>
    </row>
    <row r="501" spans="1:10">
      <c r="A501" s="49">
        <v>1</v>
      </c>
      <c r="B501" s="74" t="s">
        <v>1050</v>
      </c>
      <c r="C501" s="79" t="s">
        <v>176</v>
      </c>
      <c r="D501" s="95" t="s">
        <v>1051</v>
      </c>
      <c r="E501" s="51" t="s">
        <v>1052</v>
      </c>
      <c r="F501" s="51" t="s">
        <v>67</v>
      </c>
      <c r="G501" s="51" t="s">
        <v>60</v>
      </c>
      <c r="H501" s="51"/>
      <c r="I501" s="50"/>
      <c r="J501" s="20"/>
    </row>
    <row r="502" spans="1:10">
      <c r="A502" s="49">
        <v>2</v>
      </c>
      <c r="B502" s="89" t="s">
        <v>1053</v>
      </c>
      <c r="C502" s="79" t="s">
        <v>1893</v>
      </c>
      <c r="D502" s="84" t="s">
        <v>1054</v>
      </c>
      <c r="E502" s="18" t="s">
        <v>1055</v>
      </c>
      <c r="F502" s="18" t="s">
        <v>201</v>
      </c>
      <c r="G502" s="18" t="s">
        <v>60</v>
      </c>
      <c r="H502" s="18"/>
      <c r="I502" s="50"/>
      <c r="J502" s="20"/>
    </row>
    <row r="503" spans="1:10">
      <c r="A503" s="49">
        <v>3</v>
      </c>
      <c r="B503" s="74" t="s">
        <v>1894</v>
      </c>
      <c r="C503" s="79" t="s">
        <v>1893</v>
      </c>
      <c r="D503" s="84" t="s">
        <v>1056</v>
      </c>
      <c r="E503" s="51" t="s">
        <v>1057</v>
      </c>
      <c r="F503" s="51" t="s">
        <v>64</v>
      </c>
      <c r="G503" s="51" t="s">
        <v>60</v>
      </c>
      <c r="H503" s="51"/>
      <c r="I503" s="50"/>
      <c r="J503" s="20"/>
    </row>
    <row r="504" spans="1:10">
      <c r="A504" s="49">
        <v>4</v>
      </c>
      <c r="B504" s="57" t="s">
        <v>1895</v>
      </c>
      <c r="C504" s="79" t="s">
        <v>1896</v>
      </c>
      <c r="D504" s="84" t="s">
        <v>1058</v>
      </c>
      <c r="E504" s="18" t="s">
        <v>1059</v>
      </c>
      <c r="F504" s="18" t="s">
        <v>297</v>
      </c>
      <c r="G504" s="18" t="s">
        <v>66</v>
      </c>
      <c r="H504" s="18"/>
      <c r="I504" s="50"/>
      <c r="J504" s="20"/>
    </row>
    <row r="505" spans="1:10">
      <c r="A505" s="49">
        <v>5</v>
      </c>
      <c r="B505" s="58" t="s">
        <v>1897</v>
      </c>
      <c r="C505" s="79" t="s">
        <v>1896</v>
      </c>
      <c r="D505" s="84" t="s">
        <v>1060</v>
      </c>
      <c r="E505" s="18" t="s">
        <v>1061</v>
      </c>
      <c r="F505" s="18" t="s">
        <v>393</v>
      </c>
      <c r="G505" s="18" t="s">
        <v>77</v>
      </c>
      <c r="H505" s="18"/>
      <c r="I505" s="50"/>
      <c r="J505" s="20"/>
    </row>
    <row r="506" spans="1:10">
      <c r="A506" s="49">
        <v>6</v>
      </c>
      <c r="B506" s="57" t="s">
        <v>1062</v>
      </c>
      <c r="C506" s="79" t="s">
        <v>1896</v>
      </c>
      <c r="D506" s="84" t="s">
        <v>1063</v>
      </c>
      <c r="E506" s="18" t="s">
        <v>1064</v>
      </c>
      <c r="F506" s="18" t="s">
        <v>198</v>
      </c>
      <c r="G506" s="18" t="s">
        <v>60</v>
      </c>
      <c r="H506" s="18"/>
      <c r="I506" s="50"/>
      <c r="J506" s="20"/>
    </row>
    <row r="507" spans="1:10">
      <c r="A507" s="49">
        <v>7</v>
      </c>
      <c r="B507" s="58" t="s">
        <v>1065</v>
      </c>
      <c r="C507" s="79" t="s">
        <v>1896</v>
      </c>
      <c r="D507" s="84" t="s">
        <v>1066</v>
      </c>
      <c r="E507" s="18" t="s">
        <v>1067</v>
      </c>
      <c r="F507" s="18" t="s">
        <v>201</v>
      </c>
      <c r="G507" s="18" t="s">
        <v>60</v>
      </c>
      <c r="H507" s="18"/>
      <c r="I507" s="50"/>
      <c r="J507" s="20"/>
    </row>
    <row r="508" spans="1:10">
      <c r="A508" s="49">
        <v>8</v>
      </c>
      <c r="B508" s="47" t="s">
        <v>1898</v>
      </c>
      <c r="C508" s="79" t="s">
        <v>1896</v>
      </c>
      <c r="D508" s="84" t="s">
        <v>1068</v>
      </c>
      <c r="E508" s="18" t="s">
        <v>1069</v>
      </c>
      <c r="F508" s="18" t="s">
        <v>297</v>
      </c>
      <c r="G508" s="18" t="s">
        <v>66</v>
      </c>
      <c r="H508" s="18"/>
      <c r="I508" s="50"/>
      <c r="J508" s="20"/>
    </row>
    <row r="509" spans="1:10">
      <c r="A509" s="49">
        <v>9</v>
      </c>
      <c r="B509" s="47" t="s">
        <v>1899</v>
      </c>
      <c r="C509" s="79" t="s">
        <v>1896</v>
      </c>
      <c r="D509" s="84" t="s">
        <v>1070</v>
      </c>
      <c r="E509" s="18" t="s">
        <v>1071</v>
      </c>
      <c r="F509" s="18" t="s">
        <v>201</v>
      </c>
      <c r="G509" s="18" t="s">
        <v>60</v>
      </c>
      <c r="H509" s="18"/>
      <c r="I509" s="50"/>
      <c r="J509" s="20"/>
    </row>
    <row r="510" spans="1:10">
      <c r="A510" s="49">
        <v>10</v>
      </c>
      <c r="B510" s="49" t="s">
        <v>1900</v>
      </c>
      <c r="C510" s="79" t="s">
        <v>1896</v>
      </c>
      <c r="D510" s="84" t="s">
        <v>1072</v>
      </c>
      <c r="E510" s="18" t="s">
        <v>1073</v>
      </c>
      <c r="F510" s="18" t="s">
        <v>182</v>
      </c>
      <c r="G510" s="18" t="s">
        <v>66</v>
      </c>
      <c r="H510" s="18"/>
      <c r="I510" s="50"/>
      <c r="J510" s="20"/>
    </row>
    <row r="511" spans="1:10">
      <c r="A511" s="49">
        <v>11</v>
      </c>
      <c r="B511" s="49" t="s">
        <v>1901</v>
      </c>
      <c r="C511" s="79" t="s">
        <v>1896</v>
      </c>
      <c r="D511" s="84" t="s">
        <v>1074</v>
      </c>
      <c r="E511" s="18" t="s">
        <v>1075</v>
      </c>
      <c r="F511" s="18" t="s">
        <v>191</v>
      </c>
      <c r="G511" s="18" t="s">
        <v>66</v>
      </c>
      <c r="H511" s="18"/>
      <c r="I511" s="50"/>
      <c r="J511" s="20"/>
    </row>
    <row r="512" spans="1:10">
      <c r="A512" s="49">
        <v>12</v>
      </c>
      <c r="B512" s="50" t="s">
        <v>1902</v>
      </c>
      <c r="C512" s="79" t="s">
        <v>1903</v>
      </c>
      <c r="D512" s="84" t="s">
        <v>1076</v>
      </c>
      <c r="E512" s="18" t="s">
        <v>1077</v>
      </c>
      <c r="F512" s="18" t="s">
        <v>198</v>
      </c>
      <c r="G512" s="18" t="s">
        <v>60</v>
      </c>
      <c r="H512" s="18"/>
      <c r="I512" s="50"/>
      <c r="J512" s="20"/>
    </row>
    <row r="513" spans="1:10">
      <c r="A513" s="49">
        <v>13</v>
      </c>
      <c r="B513" s="50" t="s">
        <v>1904</v>
      </c>
      <c r="C513" s="79" t="s">
        <v>1903</v>
      </c>
      <c r="D513" s="84" t="s">
        <v>1078</v>
      </c>
      <c r="E513" s="18" t="s">
        <v>1079</v>
      </c>
      <c r="F513" s="18" t="s">
        <v>393</v>
      </c>
      <c r="G513" s="18" t="s">
        <v>77</v>
      </c>
      <c r="H513" s="18"/>
      <c r="I513" s="50"/>
      <c r="J513" s="20"/>
    </row>
    <row r="514" spans="1:10">
      <c r="A514" s="49">
        <v>14</v>
      </c>
      <c r="B514" s="50" t="s">
        <v>1905</v>
      </c>
      <c r="C514" s="79" t="s">
        <v>1903</v>
      </c>
      <c r="D514" s="84" t="s">
        <v>1080</v>
      </c>
      <c r="E514" s="18" t="s">
        <v>1081</v>
      </c>
      <c r="F514" s="18" t="s">
        <v>198</v>
      </c>
      <c r="G514" s="18" t="s">
        <v>60</v>
      </c>
      <c r="H514" s="18"/>
      <c r="I514" s="50"/>
      <c r="J514" s="20"/>
    </row>
    <row r="515" spans="1:10">
      <c r="A515" s="49">
        <v>15</v>
      </c>
      <c r="B515" s="75" t="s">
        <v>1906</v>
      </c>
      <c r="C515" s="62" t="s">
        <v>1903</v>
      </c>
      <c r="D515" s="84" t="s">
        <v>1082</v>
      </c>
      <c r="E515" s="18" t="s">
        <v>1083</v>
      </c>
      <c r="F515" s="18" t="s">
        <v>233</v>
      </c>
      <c r="G515" s="18" t="s">
        <v>60</v>
      </c>
      <c r="H515" s="18"/>
      <c r="I515" s="50"/>
      <c r="J515" s="20"/>
    </row>
    <row r="516" spans="1:10">
      <c r="A516" s="49">
        <v>16</v>
      </c>
      <c r="B516" s="75" t="s">
        <v>1907</v>
      </c>
      <c r="C516" s="79" t="s">
        <v>1903</v>
      </c>
      <c r="D516" s="84" t="s">
        <v>1084</v>
      </c>
      <c r="E516" s="18" t="s">
        <v>1085</v>
      </c>
      <c r="F516" s="18" t="s">
        <v>216</v>
      </c>
      <c r="G516" s="18" t="s">
        <v>57</v>
      </c>
      <c r="H516" s="18"/>
      <c r="I516" s="50"/>
      <c r="J516" s="20"/>
    </row>
    <row r="517" spans="1:10">
      <c r="A517" s="49">
        <v>17</v>
      </c>
      <c r="B517" s="101" t="s">
        <v>1908</v>
      </c>
      <c r="C517" s="79" t="s">
        <v>1903</v>
      </c>
      <c r="D517" s="84" t="s">
        <v>1086</v>
      </c>
      <c r="E517" s="18" t="s">
        <v>1087</v>
      </c>
      <c r="F517" s="18" t="s">
        <v>209</v>
      </c>
      <c r="G517" s="18" t="s">
        <v>66</v>
      </c>
      <c r="H517" s="18"/>
      <c r="I517" s="50"/>
      <c r="J517" s="20"/>
    </row>
    <row r="518" spans="1:10">
      <c r="A518" s="49">
        <v>18</v>
      </c>
      <c r="B518" s="50" t="s">
        <v>1909</v>
      </c>
      <c r="C518" s="79" t="s">
        <v>1903</v>
      </c>
      <c r="D518" s="84" t="s">
        <v>1088</v>
      </c>
      <c r="E518" s="18" t="s">
        <v>1089</v>
      </c>
      <c r="F518" s="18" t="s">
        <v>209</v>
      </c>
      <c r="G518" s="18" t="s">
        <v>66</v>
      </c>
      <c r="H518" s="18"/>
      <c r="I518" s="60"/>
      <c r="J518" s="20"/>
    </row>
    <row r="519" spans="1:10">
      <c r="A519" s="49">
        <v>19</v>
      </c>
      <c r="B519" s="75" t="s">
        <v>1910</v>
      </c>
      <c r="C519" s="79" t="s">
        <v>1903</v>
      </c>
      <c r="D519" s="84" t="s">
        <v>1090</v>
      </c>
      <c r="E519" s="18" t="s">
        <v>1091</v>
      </c>
      <c r="F519" s="18" t="s">
        <v>201</v>
      </c>
      <c r="G519" s="18" t="s">
        <v>60</v>
      </c>
      <c r="H519" s="18"/>
      <c r="I519" s="50"/>
      <c r="J519" s="20"/>
    </row>
    <row r="520" spans="1:10">
      <c r="A520" s="49">
        <v>20</v>
      </c>
      <c r="B520" s="74" t="s">
        <v>1911</v>
      </c>
      <c r="C520" s="66" t="s">
        <v>1092</v>
      </c>
      <c r="D520" s="84" t="s">
        <v>1093</v>
      </c>
      <c r="E520" s="18" t="s">
        <v>1094</v>
      </c>
      <c r="F520" s="18" t="s">
        <v>224</v>
      </c>
      <c r="G520" s="18" t="s">
        <v>60</v>
      </c>
      <c r="H520" s="145"/>
      <c r="I520" s="99"/>
      <c r="J520" s="20"/>
    </row>
    <row r="521" spans="1:10">
      <c r="A521" s="49">
        <v>21</v>
      </c>
      <c r="B521" s="77" t="s">
        <v>1912</v>
      </c>
      <c r="C521" s="66" t="s">
        <v>1092</v>
      </c>
      <c r="D521" s="84" t="s">
        <v>1095</v>
      </c>
      <c r="E521" s="18" t="s">
        <v>1096</v>
      </c>
      <c r="F521" s="18" t="s">
        <v>245</v>
      </c>
      <c r="G521" s="18" t="s">
        <v>60</v>
      </c>
      <c r="H521" s="145"/>
      <c r="I521" s="99"/>
      <c r="J521" s="20"/>
    </row>
    <row r="522" spans="1:10">
      <c r="A522" s="49">
        <v>22</v>
      </c>
      <c r="B522" s="74" t="s">
        <v>1097</v>
      </c>
      <c r="C522" s="66" t="s">
        <v>1092</v>
      </c>
      <c r="D522" s="84" t="s">
        <v>1098</v>
      </c>
      <c r="E522" s="18" t="s">
        <v>1099</v>
      </c>
      <c r="F522" s="18" t="s">
        <v>195</v>
      </c>
      <c r="G522" s="18" t="s">
        <v>60</v>
      </c>
      <c r="H522" s="145"/>
      <c r="I522" s="99"/>
      <c r="J522" s="20"/>
    </row>
    <row r="523" spans="1:10">
      <c r="A523" s="49">
        <v>23</v>
      </c>
      <c r="B523" s="74" t="s">
        <v>1913</v>
      </c>
      <c r="C523" s="66" t="s">
        <v>1914</v>
      </c>
      <c r="D523" s="84" t="s">
        <v>1100</v>
      </c>
      <c r="E523" s="18" t="s">
        <v>1101</v>
      </c>
      <c r="F523" s="18" t="s">
        <v>224</v>
      </c>
      <c r="G523" s="18" t="s">
        <v>60</v>
      </c>
      <c r="H523" s="145"/>
      <c r="I523" s="99"/>
      <c r="J523" s="20"/>
    </row>
    <row r="524" spans="1:10">
      <c r="A524" s="49">
        <v>24</v>
      </c>
      <c r="B524" s="74" t="s">
        <v>1915</v>
      </c>
      <c r="C524" s="66" t="s">
        <v>1092</v>
      </c>
      <c r="D524" s="84" t="s">
        <v>1102</v>
      </c>
      <c r="E524" s="18" t="s">
        <v>1103</v>
      </c>
      <c r="F524" s="18" t="s">
        <v>224</v>
      </c>
      <c r="G524" s="18" t="s">
        <v>60</v>
      </c>
      <c r="H524" s="145"/>
      <c r="I524" s="99"/>
      <c r="J524" s="20"/>
    </row>
    <row r="525" spans="1:10" ht="32.25" customHeight="1">
      <c r="A525" s="49">
        <v>25</v>
      </c>
      <c r="B525" s="101" t="s">
        <v>1104</v>
      </c>
      <c r="C525" s="66" t="s">
        <v>1092</v>
      </c>
      <c r="D525" s="91" t="s">
        <v>1105</v>
      </c>
      <c r="E525" s="68" t="s">
        <v>1106</v>
      </c>
      <c r="F525" s="18" t="s">
        <v>198</v>
      </c>
      <c r="G525" s="18" t="s">
        <v>60</v>
      </c>
      <c r="H525" s="153"/>
      <c r="I525" s="138"/>
      <c r="J525" s="20"/>
    </row>
    <row r="526" spans="1:10">
      <c r="A526" s="159" t="s">
        <v>1916</v>
      </c>
      <c r="B526" s="160"/>
      <c r="C526" s="160"/>
      <c r="D526" s="160"/>
      <c r="E526" s="160"/>
      <c r="F526" s="160"/>
      <c r="G526" s="160"/>
      <c r="H526" s="123"/>
      <c r="I526" s="86"/>
      <c r="J526" s="20"/>
    </row>
    <row r="528" spans="1:10" ht="13.5">
      <c r="A528" s="156" t="s">
        <v>1917</v>
      </c>
      <c r="B528" s="157"/>
      <c r="C528" s="157"/>
      <c r="D528" s="157"/>
      <c r="E528" s="157"/>
      <c r="F528" s="158"/>
      <c r="G528" s="158"/>
      <c r="H528" s="124"/>
      <c r="I528" s="80"/>
      <c r="J528" s="44"/>
    </row>
    <row r="529" spans="1:10" ht="13.5">
      <c r="A529" s="81"/>
      <c r="B529" s="81" t="s">
        <v>1688</v>
      </c>
      <c r="C529" s="81" t="s">
        <v>1689</v>
      </c>
      <c r="D529" s="81" t="s">
        <v>1690</v>
      </c>
      <c r="E529" s="82" t="s">
        <v>1691</v>
      </c>
      <c r="F529" s="82" t="s">
        <v>1692</v>
      </c>
      <c r="G529" s="81" t="s">
        <v>1693</v>
      </c>
      <c r="H529" s="143" t="s">
        <v>1694</v>
      </c>
      <c r="I529" s="83" t="s">
        <v>1695</v>
      </c>
      <c r="J529" s="46"/>
    </row>
    <row r="530" spans="1:10">
      <c r="A530" s="49">
        <v>1</v>
      </c>
      <c r="B530" s="49" t="s">
        <v>1918</v>
      </c>
      <c r="C530" s="79" t="s">
        <v>1919</v>
      </c>
      <c r="D530" s="84" t="s">
        <v>1107</v>
      </c>
      <c r="E530" s="18" t="s">
        <v>1108</v>
      </c>
      <c r="F530" s="18" t="s">
        <v>297</v>
      </c>
      <c r="G530" s="18" t="s">
        <v>66</v>
      </c>
      <c r="H530" s="18"/>
      <c r="I530" s="50"/>
      <c r="J530" s="20"/>
    </row>
    <row r="531" spans="1:10">
      <c r="A531" s="49">
        <v>2</v>
      </c>
      <c r="B531" s="49" t="s">
        <v>1920</v>
      </c>
      <c r="C531" s="79" t="s">
        <v>1919</v>
      </c>
      <c r="D531" s="84" t="s">
        <v>1109</v>
      </c>
      <c r="E531" s="18" t="s">
        <v>1110</v>
      </c>
      <c r="F531" s="18" t="s">
        <v>209</v>
      </c>
      <c r="G531" s="18" t="s">
        <v>66</v>
      </c>
      <c r="H531" s="18"/>
      <c r="I531" s="50"/>
      <c r="J531" s="20"/>
    </row>
    <row r="532" spans="1:10">
      <c r="A532" s="49">
        <v>3</v>
      </c>
      <c r="B532" s="49" t="s">
        <v>1921</v>
      </c>
      <c r="C532" s="79" t="s">
        <v>1919</v>
      </c>
      <c r="D532" s="84" t="s">
        <v>1111</v>
      </c>
      <c r="E532" s="18" t="s">
        <v>1112</v>
      </c>
      <c r="F532" s="18" t="s">
        <v>216</v>
      </c>
      <c r="G532" s="18" t="s">
        <v>57</v>
      </c>
      <c r="H532" s="18"/>
      <c r="I532" s="50"/>
      <c r="J532" s="20"/>
    </row>
    <row r="533" spans="1:10">
      <c r="A533" s="49">
        <v>4</v>
      </c>
      <c r="B533" s="49" t="s">
        <v>1922</v>
      </c>
      <c r="C533" s="79" t="s">
        <v>1919</v>
      </c>
      <c r="D533" s="84" t="s">
        <v>1113</v>
      </c>
      <c r="E533" s="18" t="s">
        <v>1114</v>
      </c>
      <c r="F533" s="18" t="s">
        <v>216</v>
      </c>
      <c r="G533" s="18" t="s">
        <v>57</v>
      </c>
      <c r="H533" s="18"/>
      <c r="I533" s="50"/>
      <c r="J533" s="20"/>
    </row>
    <row r="534" spans="1:10">
      <c r="A534" s="49">
        <v>5</v>
      </c>
      <c r="B534" s="49" t="s">
        <v>1923</v>
      </c>
      <c r="C534" s="79" t="s">
        <v>1919</v>
      </c>
      <c r="D534" s="84" t="s">
        <v>1115</v>
      </c>
      <c r="E534" s="18" t="s">
        <v>1116</v>
      </c>
      <c r="F534" s="18" t="s">
        <v>297</v>
      </c>
      <c r="G534" s="18" t="s">
        <v>66</v>
      </c>
      <c r="H534" s="18"/>
      <c r="I534" s="50"/>
      <c r="J534" s="20"/>
    </row>
    <row r="535" spans="1:10">
      <c r="A535" s="49">
        <v>6</v>
      </c>
      <c r="B535" s="49" t="s">
        <v>1924</v>
      </c>
      <c r="C535" s="79" t="s">
        <v>1919</v>
      </c>
      <c r="D535" s="84" t="s">
        <v>1117</v>
      </c>
      <c r="E535" s="18" t="s">
        <v>1118</v>
      </c>
      <c r="F535" s="18" t="s">
        <v>216</v>
      </c>
      <c r="G535" s="18" t="s">
        <v>57</v>
      </c>
      <c r="H535" s="18"/>
      <c r="I535" s="50"/>
      <c r="J535" s="20"/>
    </row>
    <row r="536" spans="1:10">
      <c r="A536" s="49">
        <v>7</v>
      </c>
      <c r="B536" s="49" t="s">
        <v>1925</v>
      </c>
      <c r="C536" s="79" t="s">
        <v>1919</v>
      </c>
      <c r="D536" s="84" t="s">
        <v>1119</v>
      </c>
      <c r="E536" s="18" t="s">
        <v>1120</v>
      </c>
      <c r="F536" s="18" t="s">
        <v>233</v>
      </c>
      <c r="G536" s="18" t="s">
        <v>60</v>
      </c>
      <c r="H536" s="18"/>
      <c r="I536" s="50"/>
      <c r="J536" s="20"/>
    </row>
    <row r="537" spans="1:10">
      <c r="A537" s="49">
        <v>8</v>
      </c>
      <c r="B537" s="49" t="s">
        <v>1926</v>
      </c>
      <c r="C537" s="79" t="s">
        <v>1919</v>
      </c>
      <c r="D537" s="84" t="s">
        <v>1121</v>
      </c>
      <c r="E537" s="18" t="s">
        <v>1122</v>
      </c>
      <c r="F537" s="18" t="s">
        <v>245</v>
      </c>
      <c r="G537" s="18" t="s">
        <v>60</v>
      </c>
      <c r="H537" s="18"/>
      <c r="I537" s="50"/>
      <c r="J537" s="20"/>
    </row>
    <row r="538" spans="1:10">
      <c r="A538" s="49">
        <v>9</v>
      </c>
      <c r="B538" s="49" t="s">
        <v>1927</v>
      </c>
      <c r="C538" s="79" t="s">
        <v>1928</v>
      </c>
      <c r="D538" s="95" t="s">
        <v>1123</v>
      </c>
      <c r="E538" s="51" t="s">
        <v>1124</v>
      </c>
      <c r="F538" s="51" t="s">
        <v>1125</v>
      </c>
      <c r="G538" s="51" t="s">
        <v>66</v>
      </c>
      <c r="H538" s="51"/>
      <c r="I538" s="50"/>
      <c r="J538" s="20"/>
    </row>
    <row r="539" spans="1:10">
      <c r="A539" s="49">
        <v>10</v>
      </c>
      <c r="B539" s="49" t="s">
        <v>1929</v>
      </c>
      <c r="C539" s="79" t="s">
        <v>1928</v>
      </c>
      <c r="D539" s="84" t="s">
        <v>1126</v>
      </c>
      <c r="E539" s="18" t="s">
        <v>1127</v>
      </c>
      <c r="F539" s="18" t="s">
        <v>233</v>
      </c>
      <c r="G539" s="18" t="s">
        <v>60</v>
      </c>
      <c r="H539" s="18"/>
      <c r="I539" s="50"/>
      <c r="J539" s="20"/>
    </row>
    <row r="540" spans="1:10">
      <c r="A540" s="49">
        <v>11</v>
      </c>
      <c r="B540" s="49" t="s">
        <v>1930</v>
      </c>
      <c r="C540" s="79" t="s">
        <v>1928</v>
      </c>
      <c r="D540" s="84" t="s">
        <v>1128</v>
      </c>
      <c r="E540" s="18" t="s">
        <v>1129</v>
      </c>
      <c r="F540" s="18" t="s">
        <v>297</v>
      </c>
      <c r="G540" s="18" t="s">
        <v>66</v>
      </c>
      <c r="H540" s="18"/>
      <c r="I540" s="50"/>
      <c r="J540" s="20"/>
    </row>
    <row r="541" spans="1:10">
      <c r="A541" s="49">
        <v>12</v>
      </c>
      <c r="B541" s="49" t="s">
        <v>1931</v>
      </c>
      <c r="C541" s="79" t="s">
        <v>1928</v>
      </c>
      <c r="D541" s="84" t="s">
        <v>1130</v>
      </c>
      <c r="E541" s="18" t="s">
        <v>1131</v>
      </c>
      <c r="F541" s="18" t="s">
        <v>185</v>
      </c>
      <c r="G541" s="18" t="s">
        <v>66</v>
      </c>
      <c r="H541" s="18"/>
      <c r="I541" s="50"/>
      <c r="J541" s="20"/>
    </row>
    <row r="542" spans="1:10">
      <c r="A542" s="49">
        <v>13</v>
      </c>
      <c r="B542" s="49" t="s">
        <v>1932</v>
      </c>
      <c r="C542" s="79" t="s">
        <v>1928</v>
      </c>
      <c r="D542" s="95" t="s">
        <v>170</v>
      </c>
      <c r="E542" s="51" t="s">
        <v>171</v>
      </c>
      <c r="F542" s="51" t="s">
        <v>67</v>
      </c>
      <c r="G542" s="51" t="s">
        <v>60</v>
      </c>
      <c r="H542" s="51"/>
      <c r="I542" s="50"/>
      <c r="J542" s="20"/>
    </row>
    <row r="543" spans="1:10">
      <c r="A543" s="49">
        <v>14</v>
      </c>
      <c r="B543" s="154" t="s">
        <v>1933</v>
      </c>
      <c r="C543" s="79" t="s">
        <v>1934</v>
      </c>
      <c r="D543" s="84" t="s">
        <v>1132</v>
      </c>
      <c r="E543" s="18" t="s">
        <v>1133</v>
      </c>
      <c r="F543" s="18" t="s">
        <v>201</v>
      </c>
      <c r="G543" s="18" t="s">
        <v>60</v>
      </c>
      <c r="H543" s="18"/>
      <c r="I543" s="50"/>
      <c r="J543" s="20"/>
    </row>
    <row r="544" spans="1:10">
      <c r="A544" s="49">
        <v>15</v>
      </c>
      <c r="B544" s="49" t="s">
        <v>1935</v>
      </c>
      <c r="C544" s="79" t="s">
        <v>1936</v>
      </c>
      <c r="D544" s="84" t="s">
        <v>1134</v>
      </c>
      <c r="E544" s="18" t="s">
        <v>1135</v>
      </c>
      <c r="F544" s="18" t="s">
        <v>198</v>
      </c>
      <c r="G544" s="18" t="s">
        <v>60</v>
      </c>
      <c r="H544" s="18"/>
      <c r="I544" s="50"/>
      <c r="J544" s="20"/>
    </row>
    <row r="545" spans="1:10">
      <c r="A545" s="49">
        <v>16</v>
      </c>
      <c r="B545" s="49" t="s">
        <v>1937</v>
      </c>
      <c r="C545" s="79" t="s">
        <v>1936</v>
      </c>
      <c r="D545" s="84" t="s">
        <v>1136</v>
      </c>
      <c r="E545" s="18" t="s">
        <v>1137</v>
      </c>
      <c r="F545" s="18" t="s">
        <v>233</v>
      </c>
      <c r="G545" s="18" t="s">
        <v>60</v>
      </c>
      <c r="H545" s="18"/>
      <c r="I545" s="50"/>
      <c r="J545" s="20"/>
    </row>
    <row r="546" spans="1:10">
      <c r="A546" s="49">
        <v>17</v>
      </c>
      <c r="B546" s="101" t="s">
        <v>1938</v>
      </c>
      <c r="C546" s="79" t="s">
        <v>1936</v>
      </c>
      <c r="D546" s="91" t="s">
        <v>1138</v>
      </c>
      <c r="E546" s="18" t="s">
        <v>1139</v>
      </c>
      <c r="F546" s="18" t="s">
        <v>224</v>
      </c>
      <c r="G546" s="18" t="s">
        <v>60</v>
      </c>
      <c r="H546" s="18"/>
      <c r="I546" s="50"/>
      <c r="J546" s="20"/>
    </row>
    <row r="547" spans="1:10">
      <c r="A547" s="49">
        <v>18</v>
      </c>
      <c r="B547" s="49" t="s">
        <v>1939</v>
      </c>
      <c r="C547" s="79" t="s">
        <v>1936</v>
      </c>
      <c r="D547" s="91" t="s">
        <v>1140</v>
      </c>
      <c r="E547" s="18" t="s">
        <v>1141</v>
      </c>
      <c r="F547" s="18" t="s">
        <v>219</v>
      </c>
      <c r="G547" s="18" t="s">
        <v>60</v>
      </c>
      <c r="H547" s="18"/>
      <c r="I547" s="50"/>
      <c r="J547" s="20"/>
    </row>
    <row r="548" spans="1:10">
      <c r="A548" s="49">
        <v>19</v>
      </c>
      <c r="B548" s="101" t="s">
        <v>1940</v>
      </c>
      <c r="C548" s="79" t="s">
        <v>1936</v>
      </c>
      <c r="D548" s="91" t="s">
        <v>1142</v>
      </c>
      <c r="E548" s="18" t="s">
        <v>1143</v>
      </c>
      <c r="F548" s="18" t="s">
        <v>219</v>
      </c>
      <c r="G548" s="18" t="s">
        <v>60</v>
      </c>
      <c r="H548" s="18"/>
      <c r="I548" s="50"/>
      <c r="J548" s="20"/>
    </row>
    <row r="549" spans="1:10">
      <c r="A549" s="49">
        <v>20</v>
      </c>
      <c r="B549" s="49" t="s">
        <v>1941</v>
      </c>
      <c r="C549" s="79" t="s">
        <v>1936</v>
      </c>
      <c r="D549" s="84" t="s">
        <v>1144</v>
      </c>
      <c r="E549" s="18" t="s">
        <v>1145</v>
      </c>
      <c r="F549" s="18" t="s">
        <v>182</v>
      </c>
      <c r="G549" s="18" t="s">
        <v>66</v>
      </c>
      <c r="H549" s="18"/>
      <c r="I549" s="50"/>
      <c r="J549" s="20"/>
    </row>
    <row r="550" spans="1:10">
      <c r="A550" s="49">
        <v>21</v>
      </c>
      <c r="B550" s="49" t="s">
        <v>1942</v>
      </c>
      <c r="C550" s="79" t="s">
        <v>1936</v>
      </c>
      <c r="D550" s="84" t="s">
        <v>1146</v>
      </c>
      <c r="E550" s="18" t="s">
        <v>1147</v>
      </c>
      <c r="F550" s="18" t="s">
        <v>182</v>
      </c>
      <c r="G550" s="18" t="s">
        <v>66</v>
      </c>
      <c r="H550" s="145"/>
      <c r="I550" s="99"/>
      <c r="J550" s="20"/>
    </row>
    <row r="551" spans="1:10">
      <c r="A551" s="49">
        <v>22</v>
      </c>
      <c r="B551" s="49" t="s">
        <v>1943</v>
      </c>
      <c r="C551" s="79" t="s">
        <v>1936</v>
      </c>
      <c r="D551" s="84" t="s">
        <v>1148</v>
      </c>
      <c r="E551" s="18" t="s">
        <v>1149</v>
      </c>
      <c r="F551" s="18" t="s">
        <v>297</v>
      </c>
      <c r="G551" s="18" t="s">
        <v>66</v>
      </c>
      <c r="H551" s="145"/>
      <c r="I551" s="99"/>
      <c r="J551" s="20"/>
    </row>
    <row r="552" spans="1:10">
      <c r="A552" s="49">
        <v>23</v>
      </c>
      <c r="B552" s="50" t="s">
        <v>1944</v>
      </c>
      <c r="C552" s="79" t="s">
        <v>1945</v>
      </c>
      <c r="D552" s="84" t="s">
        <v>1150</v>
      </c>
      <c r="E552" s="18" t="s">
        <v>1151</v>
      </c>
      <c r="F552" s="18" t="s">
        <v>216</v>
      </c>
      <c r="G552" s="18" t="s">
        <v>57</v>
      </c>
      <c r="H552" s="145"/>
      <c r="I552" s="99"/>
      <c r="J552" s="20"/>
    </row>
    <row r="553" spans="1:10" ht="63" customHeight="1">
      <c r="A553" s="49">
        <v>24</v>
      </c>
      <c r="B553" s="50" t="s">
        <v>1946</v>
      </c>
      <c r="C553" s="79" t="s">
        <v>1945</v>
      </c>
      <c r="D553" s="91" t="s">
        <v>1947</v>
      </c>
      <c r="E553" s="48" t="s">
        <v>1152</v>
      </c>
      <c r="F553" s="55" t="s">
        <v>312</v>
      </c>
      <c r="G553" s="92" t="s">
        <v>1449</v>
      </c>
      <c r="H553" s="149"/>
      <c r="I553" s="99"/>
      <c r="J553" s="20"/>
    </row>
    <row r="554" spans="1:10">
      <c r="A554" s="159" t="s">
        <v>1948</v>
      </c>
      <c r="B554" s="160"/>
      <c r="C554" s="160"/>
      <c r="D554" s="160"/>
      <c r="E554" s="160"/>
      <c r="F554" s="160"/>
      <c r="G554" s="160"/>
      <c r="H554" s="123"/>
      <c r="I554" s="86"/>
      <c r="J554" s="20"/>
    </row>
    <row r="556" spans="1:10" ht="13.5">
      <c r="A556" s="156" t="s">
        <v>1949</v>
      </c>
      <c r="B556" s="157"/>
      <c r="C556" s="157"/>
      <c r="D556" s="157"/>
      <c r="E556" s="157"/>
      <c r="F556" s="158"/>
      <c r="G556" s="158"/>
      <c r="H556" s="124"/>
      <c r="I556" s="80"/>
      <c r="J556" s="44"/>
    </row>
    <row r="557" spans="1:10" ht="13.5">
      <c r="A557" s="81"/>
      <c r="B557" s="81" t="s">
        <v>1688</v>
      </c>
      <c r="C557" s="81" t="s">
        <v>1689</v>
      </c>
      <c r="D557" s="81" t="s">
        <v>1690</v>
      </c>
      <c r="E557" s="82" t="s">
        <v>1691</v>
      </c>
      <c r="F557" s="82" t="s">
        <v>1692</v>
      </c>
      <c r="G557" s="81" t="s">
        <v>1693</v>
      </c>
      <c r="H557" s="143" t="s">
        <v>1694</v>
      </c>
      <c r="I557" s="83" t="s">
        <v>1695</v>
      </c>
      <c r="J557" s="46"/>
    </row>
    <row r="558" spans="1:10" ht="36">
      <c r="A558" s="49">
        <v>1</v>
      </c>
      <c r="B558" s="47" t="s">
        <v>1950</v>
      </c>
      <c r="C558" s="79" t="s">
        <v>1951</v>
      </c>
      <c r="D558" s="91" t="s">
        <v>1952</v>
      </c>
      <c r="E558" s="48" t="s">
        <v>1153</v>
      </c>
      <c r="F558" s="55" t="s">
        <v>271</v>
      </c>
      <c r="G558" s="92" t="s">
        <v>1449</v>
      </c>
      <c r="H558" s="92"/>
      <c r="I558" s="57"/>
      <c r="J558" s="20"/>
    </row>
    <row r="559" spans="1:10">
      <c r="A559" s="49">
        <v>2</v>
      </c>
      <c r="B559" s="49" t="s">
        <v>1953</v>
      </c>
      <c r="C559" s="79" t="s">
        <v>1951</v>
      </c>
      <c r="D559" s="91" t="s">
        <v>1954</v>
      </c>
      <c r="E559" s="48" t="s">
        <v>1154</v>
      </c>
      <c r="F559" s="55" t="s">
        <v>312</v>
      </c>
      <c r="G559" s="92" t="s">
        <v>1449</v>
      </c>
      <c r="H559" s="92"/>
      <c r="I559" s="50"/>
      <c r="J559" s="20"/>
    </row>
    <row r="560" spans="1:10">
      <c r="A560" s="49">
        <v>3</v>
      </c>
      <c r="B560" s="49" t="s">
        <v>1955</v>
      </c>
      <c r="C560" s="79" t="s">
        <v>1951</v>
      </c>
      <c r="D560" s="84" t="s">
        <v>1155</v>
      </c>
      <c r="E560" s="18" t="s">
        <v>1156</v>
      </c>
      <c r="F560" s="18" t="s">
        <v>245</v>
      </c>
      <c r="G560" s="18" t="s">
        <v>60</v>
      </c>
      <c r="H560" s="18"/>
      <c r="I560" s="50"/>
      <c r="J560" s="20"/>
    </row>
    <row r="561" spans="1:10">
      <c r="A561" s="49">
        <v>4</v>
      </c>
      <c r="B561" s="49" t="s">
        <v>1956</v>
      </c>
      <c r="C561" s="79" t="s">
        <v>1951</v>
      </c>
      <c r="D561" s="84" t="s">
        <v>1157</v>
      </c>
      <c r="E561" s="18" t="s">
        <v>1158</v>
      </c>
      <c r="F561" s="18" t="s">
        <v>224</v>
      </c>
      <c r="G561" s="18" t="s">
        <v>60</v>
      </c>
      <c r="H561" s="18"/>
      <c r="I561" s="50"/>
      <c r="J561" s="20"/>
    </row>
    <row r="562" spans="1:10">
      <c r="A562" s="49">
        <v>5</v>
      </c>
      <c r="B562" s="49" t="s">
        <v>1957</v>
      </c>
      <c r="C562" s="79" t="s">
        <v>1951</v>
      </c>
      <c r="D562" s="84" t="s">
        <v>1159</v>
      </c>
      <c r="E562" s="18" t="s">
        <v>1160</v>
      </c>
      <c r="F562" s="18" t="s">
        <v>224</v>
      </c>
      <c r="G562" s="18" t="s">
        <v>60</v>
      </c>
      <c r="H562" s="18"/>
      <c r="I562" s="50"/>
      <c r="J562" s="20"/>
    </row>
    <row r="563" spans="1:10">
      <c r="A563" s="49">
        <v>6</v>
      </c>
      <c r="B563" s="49" t="s">
        <v>1958</v>
      </c>
      <c r="C563" s="79" t="s">
        <v>1951</v>
      </c>
      <c r="D563" s="84" t="s">
        <v>1161</v>
      </c>
      <c r="E563" s="18" t="s">
        <v>1162</v>
      </c>
      <c r="F563" s="18" t="s">
        <v>219</v>
      </c>
      <c r="G563" s="18" t="s">
        <v>60</v>
      </c>
      <c r="H563" s="18"/>
      <c r="I563" s="50"/>
      <c r="J563" s="20"/>
    </row>
    <row r="564" spans="1:10">
      <c r="A564" s="49">
        <v>7</v>
      </c>
      <c r="B564" s="49" t="s">
        <v>1959</v>
      </c>
      <c r="C564" s="79" t="s">
        <v>1951</v>
      </c>
      <c r="D564" s="84" t="s">
        <v>1163</v>
      </c>
      <c r="E564" s="18" t="s">
        <v>1164</v>
      </c>
      <c r="F564" s="18" t="s">
        <v>216</v>
      </c>
      <c r="G564" s="18" t="s">
        <v>57</v>
      </c>
      <c r="H564" s="18"/>
      <c r="I564" s="50"/>
      <c r="J564" s="20"/>
    </row>
    <row r="565" spans="1:10">
      <c r="A565" s="49">
        <v>8</v>
      </c>
      <c r="B565" s="49" t="s">
        <v>1960</v>
      </c>
      <c r="C565" s="79" t="s">
        <v>1951</v>
      </c>
      <c r="D565" s="84" t="s">
        <v>1165</v>
      </c>
      <c r="E565" s="18" t="s">
        <v>1166</v>
      </c>
      <c r="F565" s="18" t="s">
        <v>224</v>
      </c>
      <c r="G565" s="18" t="s">
        <v>60</v>
      </c>
      <c r="H565" s="18"/>
      <c r="I565" s="50"/>
      <c r="J565" s="20"/>
    </row>
    <row r="566" spans="1:10">
      <c r="A566" s="49">
        <v>9</v>
      </c>
      <c r="B566" s="63" t="s">
        <v>1961</v>
      </c>
      <c r="C566" s="79" t="s">
        <v>153</v>
      </c>
      <c r="D566" s="84" t="s">
        <v>1167</v>
      </c>
      <c r="E566" s="18" t="s">
        <v>1168</v>
      </c>
      <c r="F566" s="18" t="s">
        <v>195</v>
      </c>
      <c r="G566" s="18" t="s">
        <v>60</v>
      </c>
      <c r="H566" s="18"/>
      <c r="I566" s="50"/>
      <c r="J566" s="20"/>
    </row>
    <row r="567" spans="1:10">
      <c r="A567" s="49">
        <v>10</v>
      </c>
      <c r="B567" s="63" t="s">
        <v>1962</v>
      </c>
      <c r="C567" s="79" t="s">
        <v>153</v>
      </c>
      <c r="D567" s="91" t="s">
        <v>1963</v>
      </c>
      <c r="E567" s="48" t="s">
        <v>1169</v>
      </c>
      <c r="F567" s="55" t="s">
        <v>312</v>
      </c>
      <c r="G567" s="92" t="s">
        <v>1449</v>
      </c>
      <c r="H567" s="92"/>
      <c r="I567" s="50"/>
      <c r="J567" s="20"/>
    </row>
    <row r="568" spans="1:10">
      <c r="A568" s="49">
        <v>11</v>
      </c>
      <c r="B568" s="63" t="s">
        <v>1964</v>
      </c>
      <c r="C568" s="79" t="s">
        <v>1965</v>
      </c>
      <c r="D568" s="84" t="s">
        <v>1170</v>
      </c>
      <c r="E568" s="18" t="s">
        <v>1171</v>
      </c>
      <c r="F568" s="18" t="s">
        <v>297</v>
      </c>
      <c r="G568" s="18" t="s">
        <v>66</v>
      </c>
      <c r="H568" s="18"/>
      <c r="I568" s="50"/>
      <c r="J568" s="20"/>
    </row>
    <row r="569" spans="1:10">
      <c r="A569" s="49">
        <v>12</v>
      </c>
      <c r="B569" s="63" t="s">
        <v>1966</v>
      </c>
      <c r="C569" s="79" t="s">
        <v>153</v>
      </c>
      <c r="D569" s="84" t="s">
        <v>1172</v>
      </c>
      <c r="E569" s="18" t="s">
        <v>1173</v>
      </c>
      <c r="F569" s="18" t="s">
        <v>191</v>
      </c>
      <c r="G569" s="18" t="s">
        <v>66</v>
      </c>
      <c r="H569" s="18"/>
      <c r="I569" s="50"/>
      <c r="J569" s="20"/>
    </row>
    <row r="570" spans="1:10">
      <c r="A570" s="49">
        <v>13</v>
      </c>
      <c r="B570" s="63" t="s">
        <v>1967</v>
      </c>
      <c r="C570" s="79" t="s">
        <v>1965</v>
      </c>
      <c r="D570" s="84" t="s">
        <v>1174</v>
      </c>
      <c r="E570" s="18" t="s">
        <v>1175</v>
      </c>
      <c r="F570" s="18" t="s">
        <v>201</v>
      </c>
      <c r="G570" s="18" t="s">
        <v>60</v>
      </c>
      <c r="H570" s="18"/>
      <c r="I570" s="50"/>
      <c r="J570" s="20"/>
    </row>
    <row r="571" spans="1:10">
      <c r="A571" s="49">
        <v>14</v>
      </c>
      <c r="B571" s="63" t="s">
        <v>1968</v>
      </c>
      <c r="C571" s="79" t="s">
        <v>153</v>
      </c>
      <c r="D571" s="84" t="s">
        <v>1176</v>
      </c>
      <c r="E571" s="18" t="s">
        <v>1177</v>
      </c>
      <c r="F571" s="18" t="s">
        <v>191</v>
      </c>
      <c r="G571" s="18" t="s">
        <v>66</v>
      </c>
      <c r="H571" s="18"/>
      <c r="I571" s="50"/>
      <c r="J571" s="20"/>
    </row>
    <row r="572" spans="1:10">
      <c r="A572" s="49">
        <v>15</v>
      </c>
      <c r="B572" s="63" t="s">
        <v>1969</v>
      </c>
      <c r="C572" s="79" t="s">
        <v>153</v>
      </c>
      <c r="D572" s="84" t="s">
        <v>1178</v>
      </c>
      <c r="E572" s="18" t="s">
        <v>1179</v>
      </c>
      <c r="F572" s="18" t="s">
        <v>201</v>
      </c>
      <c r="G572" s="18" t="s">
        <v>60</v>
      </c>
      <c r="H572" s="18"/>
      <c r="I572" s="50"/>
      <c r="J572" s="20"/>
    </row>
    <row r="573" spans="1:10">
      <c r="A573" s="49">
        <v>16</v>
      </c>
      <c r="B573" s="63" t="s">
        <v>1970</v>
      </c>
      <c r="C573" s="79" t="s">
        <v>153</v>
      </c>
      <c r="D573" s="84" t="s">
        <v>1180</v>
      </c>
      <c r="E573" s="18" t="s">
        <v>1181</v>
      </c>
      <c r="F573" s="18" t="s">
        <v>219</v>
      </c>
      <c r="G573" s="18" t="s">
        <v>60</v>
      </c>
      <c r="H573" s="18"/>
      <c r="I573" s="60"/>
      <c r="J573" s="20"/>
    </row>
    <row r="574" spans="1:10">
      <c r="A574" s="49">
        <v>17</v>
      </c>
      <c r="B574" s="63" t="s">
        <v>1971</v>
      </c>
      <c r="C574" s="79" t="s">
        <v>1972</v>
      </c>
      <c r="D574" s="84" t="s">
        <v>1182</v>
      </c>
      <c r="E574" s="18" t="s">
        <v>1183</v>
      </c>
      <c r="F574" s="18" t="s">
        <v>219</v>
      </c>
      <c r="G574" s="18" t="s">
        <v>60</v>
      </c>
      <c r="H574" s="18"/>
      <c r="I574" s="60"/>
      <c r="J574" s="20"/>
    </row>
    <row r="575" spans="1:10">
      <c r="A575" s="49">
        <v>18</v>
      </c>
      <c r="B575" s="49" t="s">
        <v>1973</v>
      </c>
      <c r="C575" s="79" t="s">
        <v>1974</v>
      </c>
      <c r="D575" s="95" t="s">
        <v>174</v>
      </c>
      <c r="E575" s="51" t="s">
        <v>175</v>
      </c>
      <c r="F575" s="51" t="s">
        <v>65</v>
      </c>
      <c r="G575" s="51" t="s">
        <v>60</v>
      </c>
      <c r="H575" s="51"/>
      <c r="I575" s="50"/>
      <c r="J575" s="20"/>
    </row>
    <row r="576" spans="1:10">
      <c r="A576" s="49">
        <v>19</v>
      </c>
      <c r="B576" s="49" t="s">
        <v>1184</v>
      </c>
      <c r="C576" s="79" t="s">
        <v>1974</v>
      </c>
      <c r="D576" s="84" t="s">
        <v>1185</v>
      </c>
      <c r="E576" s="18" t="s">
        <v>1186</v>
      </c>
      <c r="F576" s="18" t="s">
        <v>297</v>
      </c>
      <c r="G576" s="18" t="s">
        <v>66</v>
      </c>
      <c r="H576" s="18"/>
      <c r="I576" s="60"/>
      <c r="J576" s="20"/>
    </row>
    <row r="577" spans="1:10">
      <c r="A577" s="49">
        <v>20</v>
      </c>
      <c r="B577" s="49" t="s">
        <v>1975</v>
      </c>
      <c r="C577" s="79" t="s">
        <v>1974</v>
      </c>
      <c r="D577" s="84" t="s">
        <v>1187</v>
      </c>
      <c r="E577" s="18" t="s">
        <v>1188</v>
      </c>
      <c r="F577" s="18" t="s">
        <v>191</v>
      </c>
      <c r="G577" s="18" t="s">
        <v>66</v>
      </c>
      <c r="H577" s="18"/>
      <c r="I577" s="60"/>
      <c r="J577" s="20"/>
    </row>
    <row r="578" spans="1:10">
      <c r="A578" s="49">
        <v>21</v>
      </c>
      <c r="B578" s="49" t="s">
        <v>1976</v>
      </c>
      <c r="C578" s="79" t="s">
        <v>1974</v>
      </c>
      <c r="D578" s="84" t="s">
        <v>1189</v>
      </c>
      <c r="E578" s="18" t="s">
        <v>1190</v>
      </c>
      <c r="F578" s="18" t="s">
        <v>209</v>
      </c>
      <c r="G578" s="18" t="s">
        <v>66</v>
      </c>
      <c r="H578" s="18"/>
      <c r="I578" s="60"/>
      <c r="J578" s="20"/>
    </row>
    <row r="579" spans="1:10">
      <c r="A579" s="49">
        <v>22</v>
      </c>
      <c r="B579" s="49" t="s">
        <v>1977</v>
      </c>
      <c r="C579" s="79" t="s">
        <v>1974</v>
      </c>
      <c r="D579" s="84" t="s">
        <v>1191</v>
      </c>
      <c r="E579" s="18" t="s">
        <v>1192</v>
      </c>
      <c r="F579" s="18" t="s">
        <v>297</v>
      </c>
      <c r="G579" s="18" t="s">
        <v>66</v>
      </c>
      <c r="H579" s="18"/>
      <c r="I579" s="60"/>
      <c r="J579" s="20"/>
    </row>
    <row r="580" spans="1:10">
      <c r="A580" s="49">
        <v>23</v>
      </c>
      <c r="B580" s="56" t="s">
        <v>1978</v>
      </c>
      <c r="C580" s="62" t="s">
        <v>1979</v>
      </c>
      <c r="D580" s="84" t="s">
        <v>1193</v>
      </c>
      <c r="E580" s="18" t="s">
        <v>1194</v>
      </c>
      <c r="F580" s="18" t="s">
        <v>219</v>
      </c>
      <c r="G580" s="18" t="s">
        <v>60</v>
      </c>
      <c r="H580" s="18"/>
      <c r="I580" s="60"/>
      <c r="J580" s="20"/>
    </row>
    <row r="581" spans="1:10">
      <c r="A581" s="49">
        <v>24</v>
      </c>
      <c r="B581" s="56" t="s">
        <v>1980</v>
      </c>
      <c r="C581" s="62" t="s">
        <v>1979</v>
      </c>
      <c r="D581" s="84" t="s">
        <v>1195</v>
      </c>
      <c r="E581" s="18" t="s">
        <v>1196</v>
      </c>
      <c r="F581" s="18" t="s">
        <v>297</v>
      </c>
      <c r="G581" s="18" t="s">
        <v>66</v>
      </c>
      <c r="H581" s="18"/>
      <c r="I581" s="60"/>
      <c r="J581" s="20"/>
    </row>
    <row r="582" spans="1:10">
      <c r="A582" s="49">
        <v>25</v>
      </c>
      <c r="B582" s="56" t="s">
        <v>1981</v>
      </c>
      <c r="C582" s="62" t="s">
        <v>1979</v>
      </c>
      <c r="D582" s="84" t="s">
        <v>1197</v>
      </c>
      <c r="E582" s="18" t="s">
        <v>1198</v>
      </c>
      <c r="F582" s="18" t="s">
        <v>297</v>
      </c>
      <c r="G582" s="18" t="s">
        <v>66</v>
      </c>
      <c r="H582" s="18"/>
      <c r="I582" s="60"/>
      <c r="J582" s="20"/>
    </row>
    <row r="583" spans="1:10">
      <c r="A583" s="159" t="s">
        <v>1982</v>
      </c>
      <c r="B583" s="160"/>
      <c r="C583" s="160"/>
      <c r="D583" s="160"/>
      <c r="E583" s="160"/>
      <c r="F583" s="160"/>
      <c r="G583" s="160"/>
      <c r="H583" s="123"/>
      <c r="I583" s="86"/>
      <c r="J583" s="20"/>
    </row>
    <row r="585" spans="1:10">
      <c r="A585" s="156" t="s">
        <v>1983</v>
      </c>
      <c r="B585" s="157"/>
      <c r="C585" s="157"/>
      <c r="D585" s="157"/>
      <c r="E585" s="157"/>
      <c r="F585" s="158"/>
      <c r="G585" s="158"/>
      <c r="H585" s="124"/>
      <c r="I585" s="80"/>
    </row>
    <row r="586" spans="1:10">
      <c r="A586" s="81"/>
      <c r="B586" s="81" t="s">
        <v>1688</v>
      </c>
      <c r="C586" s="81" t="s">
        <v>1689</v>
      </c>
      <c r="D586" s="81" t="s">
        <v>1690</v>
      </c>
      <c r="E586" s="82" t="s">
        <v>1691</v>
      </c>
      <c r="F586" s="82" t="s">
        <v>1692</v>
      </c>
      <c r="G586" s="81" t="s">
        <v>1693</v>
      </c>
      <c r="H586" s="143" t="s">
        <v>1694</v>
      </c>
      <c r="I586" s="83" t="s">
        <v>1695</v>
      </c>
    </row>
    <row r="587" spans="1:10">
      <c r="A587" s="49">
        <v>1</v>
      </c>
      <c r="B587" s="56" t="s">
        <v>1984</v>
      </c>
      <c r="C587" s="79" t="s">
        <v>1985</v>
      </c>
      <c r="D587" s="84" t="s">
        <v>1199</v>
      </c>
      <c r="E587" s="18" t="s">
        <v>1200</v>
      </c>
      <c r="F587" s="18" t="s">
        <v>198</v>
      </c>
      <c r="G587" s="18" t="s">
        <v>60</v>
      </c>
      <c r="H587" s="18"/>
      <c r="I587" s="50"/>
    </row>
    <row r="588" spans="1:10">
      <c r="A588" s="49">
        <v>2</v>
      </c>
      <c r="B588" s="56" t="s">
        <v>1986</v>
      </c>
      <c r="C588" s="79" t="s">
        <v>1201</v>
      </c>
      <c r="D588" s="84" t="s">
        <v>1202</v>
      </c>
      <c r="E588" s="18" t="s">
        <v>1203</v>
      </c>
      <c r="F588" s="18" t="s">
        <v>233</v>
      </c>
      <c r="G588" s="18" t="s">
        <v>60</v>
      </c>
      <c r="H588" s="18"/>
      <c r="I588" s="50"/>
    </row>
    <row r="589" spans="1:10">
      <c r="A589" s="49">
        <v>3</v>
      </c>
      <c r="B589" s="56" t="s">
        <v>1987</v>
      </c>
      <c r="C589" s="79" t="s">
        <v>1201</v>
      </c>
      <c r="D589" s="84" t="s">
        <v>1204</v>
      </c>
      <c r="E589" s="18" t="s">
        <v>1205</v>
      </c>
      <c r="F589" s="18" t="s">
        <v>209</v>
      </c>
      <c r="G589" s="18" t="s">
        <v>66</v>
      </c>
      <c r="H589" s="18"/>
      <c r="I589" s="50"/>
    </row>
    <row r="590" spans="1:10">
      <c r="A590" s="49">
        <v>4</v>
      </c>
      <c r="B590" s="56" t="s">
        <v>1988</v>
      </c>
      <c r="C590" s="79" t="s">
        <v>1201</v>
      </c>
      <c r="D590" s="84" t="s">
        <v>1206</v>
      </c>
      <c r="E590" s="18" t="s">
        <v>1207</v>
      </c>
      <c r="F590" s="18" t="s">
        <v>209</v>
      </c>
      <c r="G590" s="18" t="s">
        <v>66</v>
      </c>
      <c r="H590" s="18"/>
      <c r="I590" s="50"/>
    </row>
    <row r="591" spans="1:10">
      <c r="A591" s="49">
        <v>5</v>
      </c>
      <c r="B591" s="49" t="s">
        <v>1989</v>
      </c>
      <c r="C591" s="79" t="s">
        <v>1208</v>
      </c>
      <c r="D591" s="84" t="s">
        <v>1209</v>
      </c>
      <c r="E591" s="18" t="s">
        <v>1210</v>
      </c>
      <c r="F591" s="18" t="s">
        <v>233</v>
      </c>
      <c r="G591" s="18" t="s">
        <v>60</v>
      </c>
      <c r="H591" s="18"/>
      <c r="I591" s="50"/>
    </row>
    <row r="592" spans="1:10">
      <c r="A592" s="49">
        <v>6</v>
      </c>
      <c r="B592" s="101" t="s">
        <v>1990</v>
      </c>
      <c r="C592" s="79" t="s">
        <v>1208</v>
      </c>
      <c r="D592" s="84" t="s">
        <v>1211</v>
      </c>
      <c r="E592" s="18" t="s">
        <v>1212</v>
      </c>
      <c r="F592" s="18" t="s">
        <v>182</v>
      </c>
      <c r="G592" s="18" t="s">
        <v>66</v>
      </c>
      <c r="H592" s="18"/>
      <c r="I592" s="50"/>
    </row>
    <row r="593" spans="1:9">
      <c r="A593" s="49">
        <v>7</v>
      </c>
      <c r="B593" s="49" t="s">
        <v>1991</v>
      </c>
      <c r="C593" s="79" t="s">
        <v>1208</v>
      </c>
      <c r="D593" s="84" t="s">
        <v>1213</v>
      </c>
      <c r="E593" s="18" t="s">
        <v>1214</v>
      </c>
      <c r="F593" s="18" t="s">
        <v>224</v>
      </c>
      <c r="G593" s="18" t="s">
        <v>60</v>
      </c>
      <c r="H593" s="18"/>
      <c r="I593" s="50"/>
    </row>
    <row r="594" spans="1:9">
      <c r="A594" s="49">
        <v>8</v>
      </c>
      <c r="B594" s="101" t="s">
        <v>1992</v>
      </c>
      <c r="C594" s="79" t="s">
        <v>1208</v>
      </c>
      <c r="D594" s="84" t="s">
        <v>1215</v>
      </c>
      <c r="E594" s="18" t="s">
        <v>1216</v>
      </c>
      <c r="F594" s="18" t="s">
        <v>198</v>
      </c>
      <c r="G594" s="18" t="s">
        <v>60</v>
      </c>
      <c r="H594" s="18"/>
      <c r="I594" s="50"/>
    </row>
    <row r="595" spans="1:9">
      <c r="A595" s="49">
        <v>9</v>
      </c>
      <c r="B595" s="49" t="s">
        <v>1993</v>
      </c>
      <c r="C595" s="79" t="s">
        <v>1208</v>
      </c>
      <c r="D595" s="84" t="s">
        <v>1217</v>
      </c>
      <c r="E595" s="18" t="s">
        <v>1218</v>
      </c>
      <c r="F595" s="18" t="s">
        <v>245</v>
      </c>
      <c r="G595" s="18" t="s">
        <v>60</v>
      </c>
      <c r="H595" s="18"/>
      <c r="I595" s="50"/>
    </row>
    <row r="596" spans="1:9">
      <c r="A596" s="49">
        <v>10</v>
      </c>
      <c r="B596" s="49" t="s">
        <v>1994</v>
      </c>
      <c r="C596" s="79" t="s">
        <v>1995</v>
      </c>
      <c r="D596" s="84" t="s">
        <v>1219</v>
      </c>
      <c r="E596" s="18" t="s">
        <v>1220</v>
      </c>
      <c r="F596" s="18" t="s">
        <v>245</v>
      </c>
      <c r="G596" s="18" t="s">
        <v>60</v>
      </c>
      <c r="H596" s="18"/>
      <c r="I596" s="50"/>
    </row>
    <row r="597" spans="1:9">
      <c r="A597" s="49">
        <v>11</v>
      </c>
      <c r="B597" s="49" t="s">
        <v>1996</v>
      </c>
      <c r="C597" s="79" t="s">
        <v>1208</v>
      </c>
      <c r="D597" s="84" t="s">
        <v>1221</v>
      </c>
      <c r="E597" s="18" t="s">
        <v>1222</v>
      </c>
      <c r="F597" s="18" t="s">
        <v>245</v>
      </c>
      <c r="G597" s="18" t="s">
        <v>60</v>
      </c>
      <c r="H597" s="18"/>
      <c r="I597" s="50"/>
    </row>
    <row r="598" spans="1:9">
      <c r="A598" s="49">
        <v>12</v>
      </c>
      <c r="B598" s="49" t="s">
        <v>1997</v>
      </c>
      <c r="C598" s="79" t="s">
        <v>1208</v>
      </c>
      <c r="D598" s="84" t="s">
        <v>1223</v>
      </c>
      <c r="E598" s="18" t="s">
        <v>1224</v>
      </c>
      <c r="F598" s="18" t="s">
        <v>245</v>
      </c>
      <c r="G598" s="18" t="s">
        <v>60</v>
      </c>
      <c r="H598" s="18"/>
      <c r="I598" s="50"/>
    </row>
    <row r="599" spans="1:9">
      <c r="A599" s="49">
        <v>13</v>
      </c>
      <c r="B599" s="49" t="s">
        <v>1998</v>
      </c>
      <c r="C599" s="66" t="s">
        <v>177</v>
      </c>
      <c r="D599" s="84" t="s">
        <v>1225</v>
      </c>
      <c r="E599" s="18" t="s">
        <v>1226</v>
      </c>
      <c r="F599" s="18" t="s">
        <v>195</v>
      </c>
      <c r="G599" s="18" t="s">
        <v>60</v>
      </c>
      <c r="H599" s="18"/>
      <c r="I599" s="50"/>
    </row>
    <row r="600" spans="1:9">
      <c r="A600" s="49">
        <v>14</v>
      </c>
      <c r="B600" s="58" t="s">
        <v>1999</v>
      </c>
      <c r="C600" s="66" t="s">
        <v>177</v>
      </c>
      <c r="D600" s="84" t="s">
        <v>1227</v>
      </c>
      <c r="E600" s="18" t="s">
        <v>1228</v>
      </c>
      <c r="F600" s="18" t="s">
        <v>195</v>
      </c>
      <c r="G600" s="18" t="s">
        <v>60</v>
      </c>
      <c r="H600" s="18"/>
      <c r="I600" s="50"/>
    </row>
    <row r="601" spans="1:9">
      <c r="A601" s="49">
        <v>15</v>
      </c>
      <c r="B601" s="49" t="s">
        <v>2000</v>
      </c>
      <c r="C601" s="66" t="s">
        <v>177</v>
      </c>
      <c r="D601" s="84" t="s">
        <v>1229</v>
      </c>
      <c r="E601" s="18" t="s">
        <v>1230</v>
      </c>
      <c r="F601" s="18" t="s">
        <v>219</v>
      </c>
      <c r="G601" s="18" t="s">
        <v>60</v>
      </c>
      <c r="H601" s="18"/>
      <c r="I601" s="50"/>
    </row>
    <row r="602" spans="1:9">
      <c r="A602" s="49">
        <v>16</v>
      </c>
      <c r="B602" s="49" t="s">
        <v>2001</v>
      </c>
      <c r="C602" s="66" t="s">
        <v>177</v>
      </c>
      <c r="D602" s="84" t="s">
        <v>1231</v>
      </c>
      <c r="E602" s="18" t="s">
        <v>1232</v>
      </c>
      <c r="F602" s="18" t="s">
        <v>219</v>
      </c>
      <c r="G602" s="18" t="s">
        <v>60</v>
      </c>
      <c r="H602" s="18"/>
      <c r="I602" s="60"/>
    </row>
    <row r="603" spans="1:9">
      <c r="A603" s="49">
        <v>17</v>
      </c>
      <c r="B603" s="49" t="s">
        <v>2002</v>
      </c>
      <c r="C603" s="66" t="s">
        <v>2003</v>
      </c>
      <c r="D603" s="84" t="s">
        <v>1233</v>
      </c>
      <c r="E603" s="18" t="s">
        <v>1234</v>
      </c>
      <c r="F603" s="18" t="s">
        <v>201</v>
      </c>
      <c r="G603" s="18" t="s">
        <v>60</v>
      </c>
      <c r="H603" s="18"/>
      <c r="I603" s="60"/>
    </row>
    <row r="604" spans="1:9">
      <c r="A604" s="49">
        <v>18</v>
      </c>
      <c r="B604" s="49" t="s">
        <v>1235</v>
      </c>
      <c r="C604" s="66" t="s">
        <v>177</v>
      </c>
      <c r="D604" s="95" t="s">
        <v>151</v>
      </c>
      <c r="E604" s="51" t="s">
        <v>152</v>
      </c>
      <c r="F604" s="51" t="s">
        <v>69</v>
      </c>
      <c r="G604" s="51" t="s">
        <v>57</v>
      </c>
      <c r="H604" s="51"/>
      <c r="I604" s="50"/>
    </row>
    <row r="605" spans="1:9">
      <c r="A605" s="49">
        <v>19</v>
      </c>
      <c r="B605" s="49" t="s">
        <v>1236</v>
      </c>
      <c r="C605" s="66" t="s">
        <v>177</v>
      </c>
      <c r="D605" s="95" t="s">
        <v>178</v>
      </c>
      <c r="E605" s="51" t="s">
        <v>179</v>
      </c>
      <c r="F605" s="51" t="s">
        <v>61</v>
      </c>
      <c r="G605" s="51" t="s">
        <v>60</v>
      </c>
      <c r="H605" s="51"/>
      <c r="I605" s="60"/>
    </row>
    <row r="606" spans="1:9">
      <c r="A606" s="49">
        <v>20</v>
      </c>
      <c r="B606" s="49" t="s">
        <v>1237</v>
      </c>
      <c r="C606" s="66" t="s">
        <v>177</v>
      </c>
      <c r="D606" s="95" t="s">
        <v>1238</v>
      </c>
      <c r="E606" s="51" t="s">
        <v>1239</v>
      </c>
      <c r="F606" s="51" t="s">
        <v>69</v>
      </c>
      <c r="G606" s="51" t="s">
        <v>57</v>
      </c>
      <c r="H606" s="51"/>
      <c r="I606" s="60"/>
    </row>
    <row r="607" spans="1:9">
      <c r="A607" s="49">
        <v>21</v>
      </c>
      <c r="B607" s="56" t="s">
        <v>1240</v>
      </c>
      <c r="C607" s="79" t="s">
        <v>1241</v>
      </c>
      <c r="D607" s="84" t="s">
        <v>1242</v>
      </c>
      <c r="E607" s="18" t="s">
        <v>1243</v>
      </c>
      <c r="F607" s="18" t="s">
        <v>182</v>
      </c>
      <c r="G607" s="18" t="s">
        <v>66</v>
      </c>
      <c r="H607" s="18"/>
      <c r="I607" s="60"/>
    </row>
    <row r="608" spans="1:9">
      <c r="A608" s="49">
        <v>22</v>
      </c>
      <c r="B608" s="56" t="s">
        <v>1244</v>
      </c>
      <c r="C608" s="79" t="s">
        <v>1241</v>
      </c>
      <c r="D608" s="84" t="s">
        <v>1245</v>
      </c>
      <c r="E608" s="18" t="s">
        <v>1246</v>
      </c>
      <c r="F608" s="18" t="s">
        <v>297</v>
      </c>
      <c r="G608" s="18" t="s">
        <v>66</v>
      </c>
      <c r="H608" s="18"/>
      <c r="I608" s="60"/>
    </row>
    <row r="609" spans="1:9">
      <c r="A609" s="49">
        <v>23</v>
      </c>
      <c r="B609" s="139" t="s">
        <v>1247</v>
      </c>
      <c r="C609" s="104" t="s">
        <v>1241</v>
      </c>
      <c r="D609" s="84" t="s">
        <v>1248</v>
      </c>
      <c r="E609" s="18" t="s">
        <v>1249</v>
      </c>
      <c r="F609" s="18" t="s">
        <v>195</v>
      </c>
      <c r="G609" s="18" t="s">
        <v>60</v>
      </c>
      <c r="H609" s="18"/>
      <c r="I609" s="60"/>
    </row>
    <row r="610" spans="1:9">
      <c r="A610" s="49">
        <v>24</v>
      </c>
      <c r="B610" s="56" t="s">
        <v>1250</v>
      </c>
      <c r="C610" s="79" t="s">
        <v>2004</v>
      </c>
      <c r="D610" s="84" t="s">
        <v>1251</v>
      </c>
      <c r="E610" s="18" t="s">
        <v>1252</v>
      </c>
      <c r="F610" s="18" t="s">
        <v>297</v>
      </c>
      <c r="G610" s="18" t="s">
        <v>66</v>
      </c>
      <c r="H610" s="18"/>
      <c r="I610" s="60"/>
    </row>
    <row r="611" spans="1:9">
      <c r="A611" s="49">
        <v>25</v>
      </c>
      <c r="B611" s="56" t="s">
        <v>1253</v>
      </c>
      <c r="C611" s="79" t="s">
        <v>1241</v>
      </c>
      <c r="D611" s="84" t="s">
        <v>1254</v>
      </c>
      <c r="E611" s="18" t="s">
        <v>1255</v>
      </c>
      <c r="F611" s="18" t="s">
        <v>209</v>
      </c>
      <c r="G611" s="18" t="s">
        <v>66</v>
      </c>
      <c r="H611" s="18"/>
      <c r="I611" s="60"/>
    </row>
    <row r="612" spans="1:9">
      <c r="A612" s="159" t="s">
        <v>2005</v>
      </c>
      <c r="B612" s="160"/>
      <c r="C612" s="160"/>
      <c r="D612" s="160"/>
      <c r="E612" s="160"/>
      <c r="F612" s="160"/>
      <c r="G612" s="160"/>
      <c r="H612" s="123"/>
      <c r="I612" s="86"/>
    </row>
    <row r="616" spans="1:9">
      <c r="A616" s="156" t="s">
        <v>2006</v>
      </c>
      <c r="B616" s="157"/>
      <c r="C616" s="157"/>
      <c r="D616" s="157"/>
      <c r="E616" s="157"/>
      <c r="F616" s="158"/>
      <c r="G616" s="158"/>
      <c r="H616" s="124"/>
      <c r="I616" s="80"/>
    </row>
    <row r="617" spans="1:9">
      <c r="A617" s="81"/>
      <c r="B617" s="81" t="s">
        <v>1688</v>
      </c>
      <c r="C617" s="81" t="s">
        <v>1689</v>
      </c>
      <c r="D617" s="81" t="s">
        <v>1690</v>
      </c>
      <c r="E617" s="82" t="s">
        <v>1691</v>
      </c>
      <c r="F617" s="82" t="s">
        <v>1692</v>
      </c>
      <c r="G617" s="81" t="s">
        <v>1693</v>
      </c>
      <c r="H617" s="143" t="s">
        <v>1694</v>
      </c>
      <c r="I617" s="83" t="s">
        <v>1695</v>
      </c>
    </row>
    <row r="618" spans="1:9">
      <c r="A618" s="49">
        <v>1</v>
      </c>
      <c r="B618" s="49" t="s">
        <v>2007</v>
      </c>
      <c r="C618" s="79" t="s">
        <v>2008</v>
      </c>
      <c r="D618" s="84" t="s">
        <v>1256</v>
      </c>
      <c r="E618" s="18" t="s">
        <v>1257</v>
      </c>
      <c r="F618" s="18" t="s">
        <v>245</v>
      </c>
      <c r="G618" s="18" t="s">
        <v>60</v>
      </c>
      <c r="H618" s="18"/>
      <c r="I618" s="50"/>
    </row>
    <row r="619" spans="1:9">
      <c r="A619" s="49">
        <v>2</v>
      </c>
      <c r="B619" s="49" t="s">
        <v>2009</v>
      </c>
      <c r="C619" s="79" t="s">
        <v>2008</v>
      </c>
      <c r="D619" s="84" t="s">
        <v>1258</v>
      </c>
      <c r="E619" s="18" t="s">
        <v>1259</v>
      </c>
      <c r="F619" s="18" t="s">
        <v>195</v>
      </c>
      <c r="G619" s="18" t="s">
        <v>60</v>
      </c>
      <c r="H619" s="18"/>
      <c r="I619" s="50"/>
    </row>
    <row r="620" spans="1:9">
      <c r="A620" s="49">
        <v>3</v>
      </c>
      <c r="B620" s="49" t="s">
        <v>2010</v>
      </c>
      <c r="C620" s="79" t="s">
        <v>1260</v>
      </c>
      <c r="D620" s="84" t="s">
        <v>1261</v>
      </c>
      <c r="E620" s="18" t="s">
        <v>1262</v>
      </c>
      <c r="F620" s="18" t="s">
        <v>224</v>
      </c>
      <c r="G620" s="18" t="s">
        <v>60</v>
      </c>
      <c r="H620" s="18"/>
      <c r="I620" s="50"/>
    </row>
    <row r="621" spans="1:9">
      <c r="A621" s="49">
        <v>4</v>
      </c>
      <c r="B621" s="49" t="s">
        <v>2011</v>
      </c>
      <c r="C621" s="79" t="s">
        <v>2008</v>
      </c>
      <c r="D621" s="84" t="s">
        <v>1263</v>
      </c>
      <c r="E621" s="18" t="s">
        <v>1264</v>
      </c>
      <c r="F621" s="18" t="s">
        <v>233</v>
      </c>
      <c r="G621" s="18" t="s">
        <v>60</v>
      </c>
      <c r="H621" s="18"/>
      <c r="I621" s="50"/>
    </row>
    <row r="622" spans="1:9">
      <c r="A622" s="49">
        <v>5</v>
      </c>
      <c r="B622" s="49" t="s">
        <v>2012</v>
      </c>
      <c r="C622" s="79" t="s">
        <v>1260</v>
      </c>
      <c r="D622" s="84" t="s">
        <v>1265</v>
      </c>
      <c r="E622" s="18" t="s">
        <v>1266</v>
      </c>
      <c r="F622" s="18" t="s">
        <v>233</v>
      </c>
      <c r="G622" s="18" t="s">
        <v>60</v>
      </c>
      <c r="H622" s="18"/>
      <c r="I622" s="50"/>
    </row>
    <row r="623" spans="1:9">
      <c r="A623" s="49">
        <v>6</v>
      </c>
      <c r="B623" s="140" t="s">
        <v>1267</v>
      </c>
      <c r="C623" s="79" t="s">
        <v>1260</v>
      </c>
      <c r="D623" s="84" t="s">
        <v>1268</v>
      </c>
      <c r="E623" s="18" t="s">
        <v>1269</v>
      </c>
      <c r="F623" s="18" t="s">
        <v>198</v>
      </c>
      <c r="G623" s="18" t="s">
        <v>60</v>
      </c>
      <c r="H623" s="18"/>
      <c r="I623" s="50"/>
    </row>
    <row r="624" spans="1:9">
      <c r="A624" s="49">
        <v>7</v>
      </c>
      <c r="B624" s="49" t="s">
        <v>2013</v>
      </c>
      <c r="C624" s="79" t="s">
        <v>1260</v>
      </c>
      <c r="D624" s="84" t="s">
        <v>1270</v>
      </c>
      <c r="E624" s="18" t="s">
        <v>1271</v>
      </c>
      <c r="F624" s="18" t="s">
        <v>209</v>
      </c>
      <c r="G624" s="18" t="s">
        <v>2014</v>
      </c>
      <c r="H624" s="18"/>
      <c r="I624" s="50"/>
    </row>
    <row r="625" spans="1:9">
      <c r="A625" s="49">
        <v>8</v>
      </c>
      <c r="B625" s="103" t="s">
        <v>2015</v>
      </c>
      <c r="C625" s="104" t="s">
        <v>1260</v>
      </c>
      <c r="D625" s="84" t="s">
        <v>1272</v>
      </c>
      <c r="E625" s="18" t="s">
        <v>1273</v>
      </c>
      <c r="F625" s="18" t="s">
        <v>233</v>
      </c>
      <c r="G625" s="18" t="s">
        <v>60</v>
      </c>
      <c r="H625" s="18"/>
      <c r="I625" s="50"/>
    </row>
    <row r="626" spans="1:9">
      <c r="A626" s="49">
        <v>9</v>
      </c>
      <c r="B626" s="71" t="s">
        <v>1274</v>
      </c>
      <c r="C626" s="79" t="s">
        <v>1275</v>
      </c>
      <c r="D626" s="84" t="s">
        <v>1276</v>
      </c>
      <c r="E626" s="18" t="s">
        <v>1277</v>
      </c>
      <c r="F626" s="18" t="s">
        <v>219</v>
      </c>
      <c r="G626" s="18" t="s">
        <v>60</v>
      </c>
      <c r="H626" s="18"/>
      <c r="I626" s="50"/>
    </row>
    <row r="627" spans="1:9">
      <c r="A627" s="49">
        <v>10</v>
      </c>
      <c r="B627" s="71" t="s">
        <v>1278</v>
      </c>
      <c r="C627" s="79" t="s">
        <v>2016</v>
      </c>
      <c r="D627" s="84" t="s">
        <v>1279</v>
      </c>
      <c r="E627" s="18" t="s">
        <v>1280</v>
      </c>
      <c r="F627" s="18" t="s">
        <v>198</v>
      </c>
      <c r="G627" s="18" t="s">
        <v>60</v>
      </c>
      <c r="H627" s="18"/>
      <c r="I627" s="50"/>
    </row>
    <row r="628" spans="1:9" ht="24">
      <c r="A628" s="49">
        <v>11</v>
      </c>
      <c r="B628" s="47" t="s">
        <v>2017</v>
      </c>
      <c r="C628" s="79" t="s">
        <v>2016</v>
      </c>
      <c r="D628" s="84" t="s">
        <v>1281</v>
      </c>
      <c r="E628" s="18" t="s">
        <v>1282</v>
      </c>
      <c r="F628" s="18" t="s">
        <v>297</v>
      </c>
      <c r="G628" s="18" t="s">
        <v>66</v>
      </c>
      <c r="H628" s="18"/>
      <c r="I628" s="50"/>
    </row>
    <row r="629" spans="1:9" ht="24">
      <c r="A629" s="49">
        <v>12</v>
      </c>
      <c r="B629" s="47" t="s">
        <v>2018</v>
      </c>
      <c r="C629" s="79" t="s">
        <v>2016</v>
      </c>
      <c r="D629" s="84" t="s">
        <v>1283</v>
      </c>
      <c r="E629" s="18" t="s">
        <v>1284</v>
      </c>
      <c r="F629" s="18" t="s">
        <v>209</v>
      </c>
      <c r="G629" s="18" t="s">
        <v>66</v>
      </c>
      <c r="H629" s="18"/>
      <c r="I629" s="50"/>
    </row>
    <row r="630" spans="1:9">
      <c r="A630" s="49">
        <v>13</v>
      </c>
      <c r="B630" s="49" t="s">
        <v>2019</v>
      </c>
      <c r="C630" s="79" t="s">
        <v>2016</v>
      </c>
      <c r="D630" s="84" t="s">
        <v>1285</v>
      </c>
      <c r="E630" s="18" t="s">
        <v>1286</v>
      </c>
      <c r="F630" s="18" t="s">
        <v>297</v>
      </c>
      <c r="G630" s="18" t="s">
        <v>66</v>
      </c>
      <c r="H630" s="18"/>
      <c r="I630" s="50"/>
    </row>
    <row r="631" spans="1:9">
      <c r="A631" s="49">
        <v>14</v>
      </c>
      <c r="B631" s="49" t="s">
        <v>2020</v>
      </c>
      <c r="C631" s="79" t="s">
        <v>2021</v>
      </c>
      <c r="D631" s="84" t="s">
        <v>1287</v>
      </c>
      <c r="E631" s="18" t="s">
        <v>1288</v>
      </c>
      <c r="F631" s="18" t="s">
        <v>297</v>
      </c>
      <c r="G631" s="18" t="s">
        <v>66</v>
      </c>
      <c r="H631" s="18"/>
      <c r="I631" s="50"/>
    </row>
    <row r="632" spans="1:9">
      <c r="A632" s="49">
        <v>15</v>
      </c>
      <c r="B632" s="49" t="s">
        <v>2022</v>
      </c>
      <c r="C632" s="79" t="s">
        <v>2021</v>
      </c>
      <c r="D632" s="84" t="s">
        <v>1289</v>
      </c>
      <c r="E632" s="18" t="s">
        <v>1290</v>
      </c>
      <c r="F632" s="18" t="s">
        <v>191</v>
      </c>
      <c r="G632" s="18" t="s">
        <v>66</v>
      </c>
      <c r="H632" s="18"/>
      <c r="I632" s="50"/>
    </row>
    <row r="633" spans="1:9">
      <c r="A633" s="49">
        <v>16</v>
      </c>
      <c r="B633" s="49" t="s">
        <v>2023</v>
      </c>
      <c r="C633" s="79" t="s">
        <v>2021</v>
      </c>
      <c r="D633" s="84" t="s">
        <v>1291</v>
      </c>
      <c r="E633" s="18" t="s">
        <v>1292</v>
      </c>
      <c r="F633" s="18" t="s">
        <v>185</v>
      </c>
      <c r="G633" s="18" t="s">
        <v>66</v>
      </c>
      <c r="H633" s="18"/>
      <c r="I633" s="60"/>
    </row>
    <row r="634" spans="1:9">
      <c r="A634" s="49">
        <v>17</v>
      </c>
      <c r="B634" s="49" t="s">
        <v>2024</v>
      </c>
      <c r="C634" s="79" t="s">
        <v>2021</v>
      </c>
      <c r="D634" s="84" t="s">
        <v>1293</v>
      </c>
      <c r="E634" s="18" t="s">
        <v>1294</v>
      </c>
      <c r="F634" s="18" t="s">
        <v>297</v>
      </c>
      <c r="G634" s="18" t="s">
        <v>66</v>
      </c>
      <c r="H634" s="18"/>
      <c r="I634" s="60"/>
    </row>
    <row r="635" spans="1:9">
      <c r="A635" s="49">
        <v>18</v>
      </c>
      <c r="B635" s="49" t="s">
        <v>2025</v>
      </c>
      <c r="C635" s="79" t="s">
        <v>2021</v>
      </c>
      <c r="D635" s="84" t="s">
        <v>1295</v>
      </c>
      <c r="E635" s="18" t="s">
        <v>1296</v>
      </c>
      <c r="F635" s="18" t="s">
        <v>185</v>
      </c>
      <c r="G635" s="18" t="s">
        <v>66</v>
      </c>
      <c r="H635" s="18"/>
      <c r="I635" s="50"/>
    </row>
    <row r="636" spans="1:9" ht="36">
      <c r="A636" s="49">
        <v>19</v>
      </c>
      <c r="B636" s="141" t="s">
        <v>2026</v>
      </c>
      <c r="C636" s="79" t="s">
        <v>2027</v>
      </c>
      <c r="D636" s="91" t="s">
        <v>2028</v>
      </c>
      <c r="E636" s="48" t="s">
        <v>1297</v>
      </c>
      <c r="F636" s="55" t="s">
        <v>271</v>
      </c>
      <c r="G636" s="92" t="s">
        <v>1449</v>
      </c>
      <c r="H636" s="92"/>
      <c r="I636" s="57"/>
    </row>
    <row r="637" spans="1:9">
      <c r="A637" s="49">
        <v>20</v>
      </c>
      <c r="B637" s="50" t="s">
        <v>2029</v>
      </c>
      <c r="C637" s="53" t="s">
        <v>2027</v>
      </c>
      <c r="D637" s="84" t="s">
        <v>1298</v>
      </c>
      <c r="E637" s="18" t="s">
        <v>1299</v>
      </c>
      <c r="F637" s="18" t="s">
        <v>198</v>
      </c>
      <c r="G637" s="18" t="s">
        <v>60</v>
      </c>
      <c r="H637" s="18"/>
      <c r="I637" s="60"/>
    </row>
    <row r="638" spans="1:9">
      <c r="A638" s="49">
        <v>21</v>
      </c>
      <c r="B638" s="50" t="s">
        <v>2030</v>
      </c>
      <c r="C638" s="53" t="s">
        <v>2027</v>
      </c>
      <c r="D638" s="91" t="s">
        <v>2031</v>
      </c>
      <c r="E638" s="48" t="s">
        <v>1300</v>
      </c>
      <c r="F638" s="55" t="s">
        <v>312</v>
      </c>
      <c r="G638" s="92" t="s">
        <v>1449</v>
      </c>
      <c r="H638" s="92"/>
      <c r="I638" s="60"/>
    </row>
    <row r="639" spans="1:9">
      <c r="A639" s="49">
        <v>22</v>
      </c>
      <c r="B639" s="50" t="s">
        <v>2032</v>
      </c>
      <c r="C639" s="53" t="s">
        <v>2027</v>
      </c>
      <c r="D639" s="91" t="s">
        <v>2033</v>
      </c>
      <c r="E639" s="48" t="s">
        <v>1301</v>
      </c>
      <c r="F639" s="55" t="s">
        <v>271</v>
      </c>
      <c r="G639" s="92" t="s">
        <v>1449</v>
      </c>
      <c r="H639" s="92"/>
      <c r="I639" s="60"/>
    </row>
    <row r="640" spans="1:9">
      <c r="A640" s="159" t="s">
        <v>2034</v>
      </c>
      <c r="B640" s="160"/>
      <c r="C640" s="160"/>
      <c r="D640" s="160"/>
      <c r="E640" s="160"/>
      <c r="F640" s="160"/>
      <c r="G640" s="160"/>
      <c r="H640" s="123"/>
      <c r="I640" s="86"/>
    </row>
    <row r="643" spans="1:9">
      <c r="A643" s="156" t="s">
        <v>2035</v>
      </c>
      <c r="B643" s="157"/>
      <c r="C643" s="157"/>
      <c r="D643" s="157"/>
      <c r="E643" s="157"/>
      <c r="F643" s="158"/>
      <c r="G643" s="158"/>
      <c r="H643" s="124"/>
      <c r="I643" s="80"/>
    </row>
    <row r="644" spans="1:9">
      <c r="A644" s="81"/>
      <c r="B644" s="81" t="s">
        <v>1688</v>
      </c>
      <c r="C644" s="81" t="s">
        <v>1689</v>
      </c>
      <c r="D644" s="81" t="s">
        <v>1690</v>
      </c>
      <c r="E644" s="82" t="s">
        <v>1691</v>
      </c>
      <c r="F644" s="82" t="s">
        <v>1692</v>
      </c>
      <c r="G644" s="81" t="s">
        <v>1693</v>
      </c>
      <c r="H644" s="143" t="s">
        <v>1694</v>
      </c>
      <c r="I644" s="83" t="s">
        <v>1695</v>
      </c>
    </row>
    <row r="645" spans="1:9">
      <c r="A645" s="49">
        <v>1</v>
      </c>
      <c r="B645" s="70" t="s">
        <v>2036</v>
      </c>
      <c r="C645" s="79" t="s">
        <v>2037</v>
      </c>
      <c r="D645" s="84" t="s">
        <v>1302</v>
      </c>
      <c r="E645" s="18" t="s">
        <v>1303</v>
      </c>
      <c r="F645" s="18" t="s">
        <v>201</v>
      </c>
      <c r="G645" s="18" t="s">
        <v>60</v>
      </c>
      <c r="H645" s="18"/>
      <c r="I645" s="50"/>
    </row>
    <row r="646" spans="1:9" ht="24">
      <c r="A646" s="49">
        <v>2</v>
      </c>
      <c r="B646" s="142" t="s">
        <v>2038</v>
      </c>
      <c r="C646" s="79" t="s">
        <v>2037</v>
      </c>
      <c r="D646" s="84" t="s">
        <v>1304</v>
      </c>
      <c r="E646" s="18" t="s">
        <v>1305</v>
      </c>
      <c r="F646" s="18" t="s">
        <v>233</v>
      </c>
      <c r="G646" s="18" t="s">
        <v>60</v>
      </c>
      <c r="H646" s="18"/>
      <c r="I646" s="50"/>
    </row>
    <row r="647" spans="1:9">
      <c r="A647" s="49">
        <v>3</v>
      </c>
      <c r="B647" s="70" t="s">
        <v>2039</v>
      </c>
      <c r="C647" s="79" t="s">
        <v>2037</v>
      </c>
      <c r="D647" s="84" t="s">
        <v>1306</v>
      </c>
      <c r="E647" s="18" t="s">
        <v>1307</v>
      </c>
      <c r="F647" s="18" t="s">
        <v>201</v>
      </c>
      <c r="G647" s="18" t="s">
        <v>60</v>
      </c>
      <c r="H647" s="18"/>
      <c r="I647" s="50"/>
    </row>
    <row r="648" spans="1:9">
      <c r="A648" s="49">
        <v>4</v>
      </c>
      <c r="B648" s="101" t="s">
        <v>2040</v>
      </c>
      <c r="C648" s="79" t="s">
        <v>2041</v>
      </c>
      <c r="D648" s="91" t="s">
        <v>2042</v>
      </c>
      <c r="E648" s="48" t="s">
        <v>1308</v>
      </c>
      <c r="F648" s="55" t="s">
        <v>271</v>
      </c>
      <c r="G648" s="92" t="s">
        <v>1449</v>
      </c>
      <c r="H648" s="92"/>
      <c r="I648" s="50"/>
    </row>
    <row r="649" spans="1:9">
      <c r="A649" s="49">
        <v>5</v>
      </c>
      <c r="B649" s="50" t="s">
        <v>1309</v>
      </c>
      <c r="C649" s="79" t="s">
        <v>2041</v>
      </c>
      <c r="D649" s="91" t="s">
        <v>2043</v>
      </c>
      <c r="E649" s="48" t="s">
        <v>1310</v>
      </c>
      <c r="F649" s="55" t="s">
        <v>271</v>
      </c>
      <c r="G649" s="92" t="s">
        <v>1449</v>
      </c>
      <c r="H649" s="92"/>
      <c r="I649" s="50"/>
    </row>
    <row r="650" spans="1:9">
      <c r="A650" s="49">
        <v>6</v>
      </c>
      <c r="B650" s="50" t="s">
        <v>2044</v>
      </c>
      <c r="C650" s="79" t="s">
        <v>164</v>
      </c>
      <c r="D650" s="84" t="s">
        <v>1311</v>
      </c>
      <c r="E650" s="18" t="s">
        <v>1312</v>
      </c>
      <c r="F650" s="18" t="s">
        <v>393</v>
      </c>
      <c r="G650" s="18" t="s">
        <v>77</v>
      </c>
      <c r="H650" s="18"/>
      <c r="I650" s="50"/>
    </row>
    <row r="651" spans="1:9">
      <c r="A651" s="49">
        <v>7</v>
      </c>
      <c r="B651" s="50" t="s">
        <v>2045</v>
      </c>
      <c r="C651" s="79" t="s">
        <v>2046</v>
      </c>
      <c r="D651" s="84" t="s">
        <v>1313</v>
      </c>
      <c r="E651" s="18" t="s">
        <v>1314</v>
      </c>
      <c r="F651" s="18" t="s">
        <v>393</v>
      </c>
      <c r="G651" s="18" t="s">
        <v>77</v>
      </c>
      <c r="H651" s="18"/>
      <c r="I651" s="50"/>
    </row>
    <row r="652" spans="1:9">
      <c r="A652" s="49">
        <v>8</v>
      </c>
      <c r="B652" s="50" t="s">
        <v>2047</v>
      </c>
      <c r="C652" s="79" t="s">
        <v>2046</v>
      </c>
      <c r="D652" s="84" t="s">
        <v>1315</v>
      </c>
      <c r="E652" s="18" t="s">
        <v>1316</v>
      </c>
      <c r="F652" s="18" t="s">
        <v>393</v>
      </c>
      <c r="G652" s="18" t="s">
        <v>77</v>
      </c>
      <c r="H652" s="18"/>
      <c r="I652" s="50"/>
    </row>
    <row r="653" spans="1:9">
      <c r="A653" s="49">
        <v>9</v>
      </c>
      <c r="B653" s="50" t="s">
        <v>2048</v>
      </c>
      <c r="C653" s="79" t="s">
        <v>2046</v>
      </c>
      <c r="D653" s="84" t="s">
        <v>1317</v>
      </c>
      <c r="E653" s="18" t="s">
        <v>1318</v>
      </c>
      <c r="F653" s="18" t="s">
        <v>233</v>
      </c>
      <c r="G653" s="18" t="s">
        <v>60</v>
      </c>
      <c r="H653" s="18"/>
      <c r="I653" s="50"/>
    </row>
    <row r="654" spans="1:9">
      <c r="A654" s="49">
        <v>10</v>
      </c>
      <c r="B654" s="50" t="s">
        <v>2049</v>
      </c>
      <c r="C654" s="79" t="s">
        <v>2046</v>
      </c>
      <c r="D654" s="84" t="s">
        <v>1319</v>
      </c>
      <c r="E654" s="18" t="s">
        <v>1320</v>
      </c>
      <c r="F654" s="18" t="s">
        <v>245</v>
      </c>
      <c r="G654" s="18" t="s">
        <v>60</v>
      </c>
      <c r="H654" s="18"/>
      <c r="I654" s="50"/>
    </row>
    <row r="655" spans="1:9">
      <c r="A655" s="49">
        <v>11</v>
      </c>
      <c r="B655" s="50" t="s">
        <v>2050</v>
      </c>
      <c r="C655" s="79" t="s">
        <v>2046</v>
      </c>
      <c r="D655" s="84" t="s">
        <v>1321</v>
      </c>
      <c r="E655" s="18" t="s">
        <v>1322</v>
      </c>
      <c r="F655" s="18" t="s">
        <v>224</v>
      </c>
      <c r="G655" s="18" t="s">
        <v>60</v>
      </c>
      <c r="H655" s="18"/>
      <c r="I655" s="50"/>
    </row>
    <row r="656" spans="1:9">
      <c r="A656" s="49">
        <v>12</v>
      </c>
      <c r="B656" s="50" t="s">
        <v>2051</v>
      </c>
      <c r="C656" s="79" t="s">
        <v>2046</v>
      </c>
      <c r="D656" s="84" t="s">
        <v>1323</v>
      </c>
      <c r="E656" s="18" t="s">
        <v>1324</v>
      </c>
      <c r="F656" s="18" t="s">
        <v>393</v>
      </c>
      <c r="G656" s="18" t="s">
        <v>77</v>
      </c>
      <c r="H656" s="18"/>
      <c r="I656" s="50"/>
    </row>
    <row r="657" spans="1:9">
      <c r="A657" s="49">
        <v>13</v>
      </c>
      <c r="B657" s="50" t="s">
        <v>2052</v>
      </c>
      <c r="C657" s="79" t="s">
        <v>2046</v>
      </c>
      <c r="D657" s="84" t="s">
        <v>1325</v>
      </c>
      <c r="E657" s="18" t="s">
        <v>1326</v>
      </c>
      <c r="F657" s="18" t="s">
        <v>393</v>
      </c>
      <c r="G657" s="18" t="s">
        <v>77</v>
      </c>
      <c r="H657" s="18"/>
      <c r="I657" s="50"/>
    </row>
    <row r="658" spans="1:9">
      <c r="A658" s="49">
        <v>14</v>
      </c>
      <c r="B658" s="71" t="s">
        <v>1327</v>
      </c>
      <c r="C658" s="79" t="s">
        <v>2053</v>
      </c>
      <c r="D658" s="84" t="s">
        <v>1328</v>
      </c>
      <c r="E658" s="18" t="s">
        <v>1329</v>
      </c>
      <c r="F658" s="18" t="s">
        <v>198</v>
      </c>
      <c r="G658" s="18" t="s">
        <v>60</v>
      </c>
      <c r="H658" s="18"/>
      <c r="I658" s="50"/>
    </row>
    <row r="659" spans="1:9">
      <c r="A659" s="49">
        <v>15</v>
      </c>
      <c r="B659" s="71" t="s">
        <v>1330</v>
      </c>
      <c r="C659" s="79" t="s">
        <v>1331</v>
      </c>
      <c r="D659" s="84" t="s">
        <v>1332</v>
      </c>
      <c r="E659" s="18" t="s">
        <v>1333</v>
      </c>
      <c r="F659" s="18" t="s">
        <v>185</v>
      </c>
      <c r="G659" s="18" t="s">
        <v>66</v>
      </c>
      <c r="H659" s="18"/>
      <c r="I659" s="50"/>
    </row>
    <row r="660" spans="1:9">
      <c r="A660" s="49">
        <v>16</v>
      </c>
      <c r="B660" s="71" t="s">
        <v>2054</v>
      </c>
      <c r="C660" s="79" t="s">
        <v>1331</v>
      </c>
      <c r="D660" s="95" t="s">
        <v>2055</v>
      </c>
      <c r="E660" s="51" t="s">
        <v>2056</v>
      </c>
      <c r="F660" s="51" t="s">
        <v>70</v>
      </c>
      <c r="G660" s="51" t="s">
        <v>66</v>
      </c>
      <c r="H660" s="51"/>
      <c r="I660" s="50"/>
    </row>
    <row r="661" spans="1:9">
      <c r="A661" s="49">
        <v>17</v>
      </c>
      <c r="B661" s="71" t="s">
        <v>2057</v>
      </c>
      <c r="C661" s="79" t="s">
        <v>1331</v>
      </c>
      <c r="D661" s="95" t="s">
        <v>2058</v>
      </c>
      <c r="E661" s="51" t="s">
        <v>2059</v>
      </c>
      <c r="F661" s="51" t="s">
        <v>70</v>
      </c>
      <c r="G661" s="51" t="s">
        <v>66</v>
      </c>
      <c r="H661" s="51"/>
      <c r="I661" s="50"/>
    </row>
    <row r="662" spans="1:9">
      <c r="A662" s="49">
        <v>18</v>
      </c>
      <c r="B662" s="101" t="s">
        <v>2060</v>
      </c>
      <c r="C662" s="79" t="s">
        <v>1331</v>
      </c>
      <c r="D662" s="95" t="s">
        <v>2061</v>
      </c>
      <c r="E662" s="51" t="s">
        <v>2062</v>
      </c>
      <c r="F662" s="51" t="s">
        <v>74</v>
      </c>
      <c r="G662" s="51" t="s">
        <v>66</v>
      </c>
      <c r="H662" s="51"/>
      <c r="I662" s="155"/>
    </row>
    <row r="663" spans="1:9">
      <c r="A663" s="49">
        <v>19</v>
      </c>
      <c r="B663" s="49" t="s">
        <v>1334</v>
      </c>
      <c r="C663" s="79" t="s">
        <v>2063</v>
      </c>
      <c r="D663" s="84" t="s">
        <v>1335</v>
      </c>
      <c r="E663" s="18" t="s">
        <v>1336</v>
      </c>
      <c r="F663" s="18" t="s">
        <v>216</v>
      </c>
      <c r="G663" s="18" t="s">
        <v>57</v>
      </c>
      <c r="H663" s="18"/>
      <c r="I663" s="60"/>
    </row>
    <row r="664" spans="1:9">
      <c r="A664" s="49">
        <v>20</v>
      </c>
      <c r="B664" s="49" t="s">
        <v>2064</v>
      </c>
      <c r="C664" s="79" t="s">
        <v>2065</v>
      </c>
      <c r="D664" s="84" t="s">
        <v>1337</v>
      </c>
      <c r="E664" s="18" t="s">
        <v>1338</v>
      </c>
      <c r="F664" s="18" t="s">
        <v>219</v>
      </c>
      <c r="G664" s="18" t="s">
        <v>60</v>
      </c>
      <c r="H664" s="18"/>
      <c r="I664" s="60"/>
    </row>
    <row r="665" spans="1:9">
      <c r="A665" s="49">
        <v>21</v>
      </c>
      <c r="B665" s="144" t="s">
        <v>2066</v>
      </c>
      <c r="C665" s="53" t="s">
        <v>2067</v>
      </c>
      <c r="D665" s="91" t="s">
        <v>2068</v>
      </c>
      <c r="E665" s="48" t="s">
        <v>1339</v>
      </c>
      <c r="F665" s="55" t="s">
        <v>271</v>
      </c>
      <c r="G665" s="92" t="s">
        <v>1449</v>
      </c>
      <c r="H665" s="92"/>
      <c r="I665" s="50"/>
    </row>
    <row r="666" spans="1:9">
      <c r="A666" s="49">
        <v>22</v>
      </c>
      <c r="B666" s="49" t="s">
        <v>2069</v>
      </c>
      <c r="C666" s="66" t="s">
        <v>2070</v>
      </c>
      <c r="D666" s="91" t="s">
        <v>2071</v>
      </c>
      <c r="E666" s="48" t="s">
        <v>1340</v>
      </c>
      <c r="F666" s="55" t="s">
        <v>271</v>
      </c>
      <c r="G666" s="92" t="s">
        <v>1449</v>
      </c>
      <c r="H666" s="92"/>
      <c r="I666" s="60"/>
    </row>
    <row r="667" spans="1:9">
      <c r="A667" s="49">
        <v>23</v>
      </c>
      <c r="B667" s="50" t="s">
        <v>2072</v>
      </c>
      <c r="C667" s="53" t="s">
        <v>2073</v>
      </c>
      <c r="D667" s="91" t="s">
        <v>2074</v>
      </c>
      <c r="E667" s="48" t="s">
        <v>1341</v>
      </c>
      <c r="F667" s="55" t="s">
        <v>271</v>
      </c>
      <c r="G667" s="92" t="s">
        <v>1449</v>
      </c>
      <c r="H667" s="92"/>
      <c r="I667" s="60"/>
    </row>
    <row r="668" spans="1:9">
      <c r="A668" s="159" t="s">
        <v>2075</v>
      </c>
      <c r="B668" s="160"/>
      <c r="C668" s="160"/>
      <c r="D668" s="160"/>
      <c r="E668" s="160"/>
      <c r="F668" s="160"/>
      <c r="G668" s="160"/>
      <c r="H668" s="123"/>
      <c r="I668" s="86"/>
    </row>
  </sheetData>
  <mergeCells count="46">
    <mergeCell ref="A353:G353"/>
    <mergeCell ref="A238:G238"/>
    <mergeCell ref="A267:G267"/>
    <mergeCell ref="A526:G526"/>
    <mergeCell ref="A380:G380"/>
    <mergeCell ref="A409:G409"/>
    <mergeCell ref="A499:G499"/>
    <mergeCell ref="A295:G295"/>
    <mergeCell ref="A325:G325"/>
    <mergeCell ref="A438:G438"/>
    <mergeCell ref="A497:G497"/>
    <mergeCell ref="A467:G467"/>
    <mergeCell ref="A355:G355"/>
    <mergeCell ref="A382:G382"/>
    <mergeCell ref="A411:G411"/>
    <mergeCell ref="A440:G440"/>
    <mergeCell ref="A209:G209"/>
    <mergeCell ref="A1:G1"/>
    <mergeCell ref="A28:G28"/>
    <mergeCell ref="A30:G30"/>
    <mergeCell ref="A63:G63"/>
    <mergeCell ref="A90:G90"/>
    <mergeCell ref="A93:G93"/>
    <mergeCell ref="A60:G60"/>
    <mergeCell ref="A121:G121"/>
    <mergeCell ref="A123:G123"/>
    <mergeCell ref="A150:G150"/>
    <mergeCell ref="A152:G152"/>
    <mergeCell ref="A179:G179"/>
    <mergeCell ref="A181:G181"/>
    <mergeCell ref="A211:G211"/>
    <mergeCell ref="A240:G240"/>
    <mergeCell ref="A269:G269"/>
    <mergeCell ref="A297:G297"/>
    <mergeCell ref="A327:G327"/>
    <mergeCell ref="A469:G469"/>
    <mergeCell ref="A668:G668"/>
    <mergeCell ref="A528:G528"/>
    <mergeCell ref="A556:G556"/>
    <mergeCell ref="A585:G585"/>
    <mergeCell ref="A612:G612"/>
    <mergeCell ref="A616:G616"/>
    <mergeCell ref="A554:G554"/>
    <mergeCell ref="A583:G583"/>
    <mergeCell ref="A640:G640"/>
    <mergeCell ref="A643:G643"/>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33"/>
  <sheetViews>
    <sheetView workbookViewId="0">
      <selection activeCell="G6" sqref="G6"/>
    </sheetView>
  </sheetViews>
  <sheetFormatPr defaultRowHeight="13.5"/>
  <cols>
    <col min="1" max="1" width="10.25" style="3" customWidth="1"/>
    <col min="2" max="2" width="13.5" customWidth="1"/>
    <col min="3" max="3" width="14.375" customWidth="1"/>
    <col min="4" max="4" width="14.625" customWidth="1"/>
    <col min="5" max="5" width="15.5" customWidth="1"/>
    <col min="6" max="6" width="16.125" customWidth="1"/>
    <col min="7" max="7" width="16" customWidth="1"/>
    <col min="8" max="8" width="12.5" customWidth="1"/>
  </cols>
  <sheetData>
    <row r="1" spans="1:8" ht="27" customHeight="1">
      <c r="A1" s="161" t="s">
        <v>0</v>
      </c>
      <c r="B1" s="2" t="s">
        <v>1</v>
      </c>
      <c r="C1" s="2" t="s">
        <v>2</v>
      </c>
      <c r="D1" s="2" t="s">
        <v>3</v>
      </c>
      <c r="E1" s="2" t="s">
        <v>4</v>
      </c>
      <c r="F1" s="2" t="s">
        <v>5</v>
      </c>
      <c r="G1" s="2" t="s">
        <v>6</v>
      </c>
      <c r="H1" s="2" t="s">
        <v>37</v>
      </c>
    </row>
    <row r="2" spans="1:8" ht="18.75">
      <c r="A2" s="161"/>
      <c r="B2" s="1" t="s">
        <v>7</v>
      </c>
      <c r="C2" s="1">
        <v>20</v>
      </c>
      <c r="D2" s="1">
        <v>30</v>
      </c>
      <c r="E2" s="1">
        <v>30</v>
      </c>
      <c r="F2" s="1">
        <v>10</v>
      </c>
      <c r="G2" s="1">
        <v>10</v>
      </c>
      <c r="H2" s="6">
        <f>SUM(C2:G2)</f>
        <v>100</v>
      </c>
    </row>
    <row r="3" spans="1:8" ht="18.75">
      <c r="A3" s="5" t="s">
        <v>9</v>
      </c>
      <c r="B3" s="1" t="s">
        <v>8</v>
      </c>
      <c r="C3" s="1"/>
      <c r="D3" s="1"/>
      <c r="E3" s="1"/>
      <c r="F3" s="1"/>
      <c r="G3" s="1"/>
      <c r="H3" s="6">
        <f t="shared" ref="H3:H30" si="0">SUM(C3:G3)</f>
        <v>0</v>
      </c>
    </row>
    <row r="4" spans="1:8" ht="18.75">
      <c r="A4" s="5" t="s">
        <v>10</v>
      </c>
      <c r="B4" s="1" t="s">
        <v>8</v>
      </c>
      <c r="C4" s="4"/>
      <c r="D4" s="4"/>
      <c r="E4" s="4"/>
      <c r="F4" s="4"/>
      <c r="G4" s="4"/>
      <c r="H4" s="6">
        <f t="shared" si="0"/>
        <v>0</v>
      </c>
    </row>
    <row r="5" spans="1:8" ht="18.75">
      <c r="A5" s="5" t="s">
        <v>11</v>
      </c>
      <c r="B5" s="1" t="s">
        <v>8</v>
      </c>
      <c r="C5" s="4"/>
      <c r="D5" s="4"/>
      <c r="E5" s="4"/>
      <c r="F5" s="4"/>
      <c r="G5" s="4"/>
      <c r="H5" s="6">
        <f t="shared" si="0"/>
        <v>0</v>
      </c>
    </row>
    <row r="6" spans="1:8" ht="18.75">
      <c r="A6" s="5" t="s">
        <v>12</v>
      </c>
      <c r="B6" s="1" t="s">
        <v>8</v>
      </c>
      <c r="C6" s="4"/>
      <c r="D6" s="4"/>
      <c r="E6" s="4"/>
      <c r="F6" s="4"/>
      <c r="G6" s="4"/>
      <c r="H6" s="6">
        <f t="shared" si="0"/>
        <v>0</v>
      </c>
    </row>
    <row r="7" spans="1:8" ht="18.75">
      <c r="A7" s="5" t="s">
        <v>13</v>
      </c>
      <c r="B7" s="1" t="s">
        <v>8</v>
      </c>
      <c r="C7" s="4"/>
      <c r="D7" s="4"/>
      <c r="E7" s="4"/>
      <c r="F7" s="4"/>
      <c r="G7" s="4"/>
      <c r="H7" s="6">
        <f t="shared" si="0"/>
        <v>0</v>
      </c>
    </row>
    <row r="8" spans="1:8" ht="18.75">
      <c r="A8" s="5" t="s">
        <v>14</v>
      </c>
      <c r="B8" s="1" t="s">
        <v>8</v>
      </c>
      <c r="C8" s="4"/>
      <c r="D8" s="4"/>
      <c r="E8" s="4"/>
      <c r="F8" s="4"/>
      <c r="G8" s="4"/>
      <c r="H8" s="6">
        <f t="shared" si="0"/>
        <v>0</v>
      </c>
    </row>
    <row r="9" spans="1:8" ht="18.75">
      <c r="A9" s="5" t="s">
        <v>15</v>
      </c>
      <c r="B9" s="1" t="s">
        <v>8</v>
      </c>
      <c r="C9" s="4"/>
      <c r="D9" s="4"/>
      <c r="E9" s="4"/>
      <c r="F9" s="4"/>
      <c r="G9" s="4"/>
      <c r="H9" s="6">
        <f t="shared" si="0"/>
        <v>0</v>
      </c>
    </row>
    <row r="10" spans="1:8" ht="18.75">
      <c r="A10" s="5" t="s">
        <v>16</v>
      </c>
      <c r="B10" s="1" t="s">
        <v>8</v>
      </c>
      <c r="C10" s="4"/>
      <c r="D10" s="4"/>
      <c r="E10" s="4"/>
      <c r="F10" s="4"/>
      <c r="G10" s="4"/>
      <c r="H10" s="6">
        <f t="shared" si="0"/>
        <v>0</v>
      </c>
    </row>
    <row r="11" spans="1:8" ht="18.75">
      <c r="A11" s="5" t="s">
        <v>17</v>
      </c>
      <c r="B11" s="1" t="s">
        <v>8</v>
      </c>
      <c r="C11" s="4"/>
      <c r="D11" s="4"/>
      <c r="E11" s="4"/>
      <c r="F11" s="4"/>
      <c r="G11" s="4"/>
      <c r="H11" s="6">
        <f t="shared" si="0"/>
        <v>0</v>
      </c>
    </row>
    <row r="12" spans="1:8" ht="18.75">
      <c r="A12" s="5" t="s">
        <v>18</v>
      </c>
      <c r="B12" s="1" t="s">
        <v>8</v>
      </c>
      <c r="C12" s="4"/>
      <c r="D12" s="4"/>
      <c r="E12" s="4"/>
      <c r="F12" s="4"/>
      <c r="G12" s="4"/>
      <c r="H12" s="6">
        <f t="shared" si="0"/>
        <v>0</v>
      </c>
    </row>
    <row r="13" spans="1:8" ht="18.75">
      <c r="A13" s="5" t="s">
        <v>19</v>
      </c>
      <c r="B13" s="1" t="s">
        <v>8</v>
      </c>
      <c r="C13" s="4"/>
      <c r="D13" s="4"/>
      <c r="E13" s="4"/>
      <c r="F13" s="4"/>
      <c r="G13" s="4"/>
      <c r="H13" s="6">
        <f t="shared" si="0"/>
        <v>0</v>
      </c>
    </row>
    <row r="14" spans="1:8" ht="18.75">
      <c r="A14" s="5" t="s">
        <v>20</v>
      </c>
      <c r="B14" s="1" t="s">
        <v>8</v>
      </c>
      <c r="C14" s="4"/>
      <c r="D14" s="4"/>
      <c r="E14" s="4"/>
      <c r="F14" s="4"/>
      <c r="G14" s="4"/>
      <c r="H14" s="6">
        <f t="shared" si="0"/>
        <v>0</v>
      </c>
    </row>
    <row r="15" spans="1:8" ht="18.75">
      <c r="A15" s="5" t="s">
        <v>21</v>
      </c>
      <c r="B15" s="1" t="s">
        <v>8</v>
      </c>
      <c r="C15" s="4"/>
      <c r="D15" s="4"/>
      <c r="E15" s="4"/>
      <c r="F15" s="4"/>
      <c r="G15" s="4"/>
      <c r="H15" s="6">
        <f t="shared" si="0"/>
        <v>0</v>
      </c>
    </row>
    <row r="16" spans="1:8" ht="18.75">
      <c r="A16" s="5" t="s">
        <v>22</v>
      </c>
      <c r="B16" s="1" t="s">
        <v>8</v>
      </c>
      <c r="C16" s="4"/>
      <c r="D16" s="4"/>
      <c r="E16" s="4"/>
      <c r="F16" s="4"/>
      <c r="G16" s="4"/>
      <c r="H16" s="6">
        <f t="shared" si="0"/>
        <v>0</v>
      </c>
    </row>
    <row r="17" spans="1:8" ht="18.75">
      <c r="A17" s="5" t="s">
        <v>23</v>
      </c>
      <c r="B17" s="1" t="s">
        <v>8</v>
      </c>
      <c r="C17" s="4"/>
      <c r="D17" s="4"/>
      <c r="E17" s="4"/>
      <c r="F17" s="4"/>
      <c r="G17" s="4"/>
      <c r="H17" s="6">
        <f t="shared" si="0"/>
        <v>0</v>
      </c>
    </row>
    <row r="18" spans="1:8" ht="18.75">
      <c r="A18" s="5" t="s">
        <v>24</v>
      </c>
      <c r="B18" s="1" t="s">
        <v>8</v>
      </c>
      <c r="C18" s="4"/>
      <c r="D18" s="4"/>
      <c r="E18" s="4"/>
      <c r="F18" s="4"/>
      <c r="G18" s="4"/>
      <c r="H18" s="6">
        <f t="shared" si="0"/>
        <v>0</v>
      </c>
    </row>
    <row r="19" spans="1:8" ht="18.75">
      <c r="A19" s="5" t="s">
        <v>25</v>
      </c>
      <c r="B19" s="1" t="s">
        <v>8</v>
      </c>
      <c r="C19" s="4"/>
      <c r="D19" s="4"/>
      <c r="E19" s="4"/>
      <c r="F19" s="4"/>
      <c r="G19" s="4"/>
      <c r="H19" s="6">
        <f t="shared" si="0"/>
        <v>0</v>
      </c>
    </row>
    <row r="20" spans="1:8" ht="18.75">
      <c r="A20" s="5" t="s">
        <v>26</v>
      </c>
      <c r="B20" s="1" t="s">
        <v>8</v>
      </c>
      <c r="C20" s="4"/>
      <c r="D20" s="4"/>
      <c r="E20" s="4"/>
      <c r="F20" s="4"/>
      <c r="G20" s="4"/>
      <c r="H20" s="6">
        <f t="shared" si="0"/>
        <v>0</v>
      </c>
    </row>
    <row r="21" spans="1:8" ht="18.75">
      <c r="A21" s="5" t="s">
        <v>27</v>
      </c>
      <c r="B21" s="1" t="s">
        <v>8</v>
      </c>
      <c r="C21" s="4"/>
      <c r="D21" s="4"/>
      <c r="E21" s="4"/>
      <c r="F21" s="4"/>
      <c r="G21" s="4"/>
      <c r="H21" s="6">
        <f t="shared" si="0"/>
        <v>0</v>
      </c>
    </row>
    <row r="22" spans="1:8" ht="18.75">
      <c r="A22" s="5" t="s">
        <v>28</v>
      </c>
      <c r="B22" s="1" t="s">
        <v>8</v>
      </c>
      <c r="C22" s="4"/>
      <c r="D22" s="4"/>
      <c r="E22" s="4"/>
      <c r="F22" s="4"/>
      <c r="G22" s="4"/>
      <c r="H22" s="6">
        <f t="shared" si="0"/>
        <v>0</v>
      </c>
    </row>
    <row r="23" spans="1:8" ht="18.75">
      <c r="A23" s="5" t="s">
        <v>29</v>
      </c>
      <c r="B23" s="1" t="s">
        <v>8</v>
      </c>
      <c r="C23" s="4"/>
      <c r="D23" s="4"/>
      <c r="E23" s="4"/>
      <c r="F23" s="4"/>
      <c r="G23" s="4"/>
      <c r="H23" s="6">
        <f t="shared" si="0"/>
        <v>0</v>
      </c>
    </row>
    <row r="24" spans="1:8" ht="18.75">
      <c r="A24" s="5" t="s">
        <v>30</v>
      </c>
      <c r="B24" s="1" t="s">
        <v>8</v>
      </c>
      <c r="C24" s="4"/>
      <c r="D24" s="4"/>
      <c r="E24" s="4"/>
      <c r="F24" s="4"/>
      <c r="G24" s="4"/>
      <c r="H24" s="6">
        <f t="shared" si="0"/>
        <v>0</v>
      </c>
    </row>
    <row r="25" spans="1:8" ht="18.75">
      <c r="A25" s="5" t="s">
        <v>31</v>
      </c>
      <c r="B25" s="1" t="s">
        <v>8</v>
      </c>
      <c r="C25" s="4"/>
      <c r="D25" s="4"/>
      <c r="E25" s="4"/>
      <c r="F25" s="4"/>
      <c r="G25" s="4"/>
      <c r="H25" s="6">
        <f t="shared" si="0"/>
        <v>0</v>
      </c>
    </row>
    <row r="26" spans="1:8" ht="18.75">
      <c r="A26" s="5" t="s">
        <v>32</v>
      </c>
      <c r="B26" s="1" t="s">
        <v>8</v>
      </c>
      <c r="C26" s="4"/>
      <c r="D26" s="4"/>
      <c r="E26" s="4"/>
      <c r="F26" s="4"/>
      <c r="G26" s="4"/>
      <c r="H26" s="6">
        <f t="shared" si="0"/>
        <v>0</v>
      </c>
    </row>
    <row r="27" spans="1:8" ht="18.75">
      <c r="A27" s="5" t="s">
        <v>33</v>
      </c>
      <c r="B27" s="1" t="s">
        <v>8</v>
      </c>
      <c r="C27" s="4"/>
      <c r="D27" s="4"/>
      <c r="E27" s="4"/>
      <c r="F27" s="4"/>
      <c r="G27" s="4"/>
      <c r="H27" s="6">
        <f t="shared" si="0"/>
        <v>0</v>
      </c>
    </row>
    <row r="28" spans="1:8" ht="18.75">
      <c r="A28" s="5" t="s">
        <v>34</v>
      </c>
      <c r="B28" s="1" t="s">
        <v>8</v>
      </c>
      <c r="C28" s="4"/>
      <c r="D28" s="4"/>
      <c r="E28" s="4"/>
      <c r="F28" s="4"/>
      <c r="G28" s="4"/>
      <c r="H28" s="6">
        <f t="shared" si="0"/>
        <v>0</v>
      </c>
    </row>
    <row r="29" spans="1:8" ht="18.75">
      <c r="A29" s="5" t="s">
        <v>35</v>
      </c>
      <c r="B29" s="1" t="s">
        <v>8</v>
      </c>
      <c r="C29" s="4"/>
      <c r="D29" s="4"/>
      <c r="E29" s="4"/>
      <c r="F29" s="4"/>
      <c r="G29" s="4"/>
      <c r="H29" s="6">
        <f t="shared" si="0"/>
        <v>0</v>
      </c>
    </row>
    <row r="30" spans="1:8" ht="18.75">
      <c r="A30" s="5" t="s">
        <v>36</v>
      </c>
      <c r="B30" s="1" t="s">
        <v>8</v>
      </c>
      <c r="C30" s="4"/>
      <c r="D30" s="4"/>
      <c r="E30" s="4"/>
      <c r="F30" s="4"/>
      <c r="G30" s="4"/>
      <c r="H30" s="6">
        <f t="shared" si="0"/>
        <v>0</v>
      </c>
    </row>
    <row r="32" spans="1:8">
      <c r="A32" s="162" t="s">
        <v>83</v>
      </c>
      <c r="B32" s="162"/>
      <c r="C32" s="162"/>
      <c r="D32" s="162"/>
      <c r="E32" s="162"/>
      <c r="F32" s="162"/>
      <c r="G32" s="162"/>
      <c r="H32" s="162"/>
    </row>
    <row r="33" spans="1:8" ht="61.5" customHeight="1">
      <c r="A33" s="162"/>
      <c r="B33" s="162"/>
      <c r="C33" s="162"/>
      <c r="D33" s="162"/>
      <c r="E33" s="162"/>
      <c r="F33" s="162"/>
      <c r="G33" s="162"/>
      <c r="H33" s="162"/>
    </row>
  </sheetData>
  <mergeCells count="2">
    <mergeCell ref="A1:A2"/>
    <mergeCell ref="A32:H33"/>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33"/>
  <sheetViews>
    <sheetView workbookViewId="0">
      <selection activeCell="C3" sqref="C3"/>
    </sheetView>
  </sheetViews>
  <sheetFormatPr defaultRowHeight="13.5"/>
  <cols>
    <col min="3" max="3" width="12.375" customWidth="1"/>
    <col min="9" max="9" width="11.875" customWidth="1"/>
  </cols>
  <sheetData>
    <row r="1" spans="1:4" ht="40.5">
      <c r="A1" s="161" t="s">
        <v>0</v>
      </c>
      <c r="B1" s="2" t="s">
        <v>1</v>
      </c>
      <c r="C1" s="2" t="s">
        <v>55</v>
      </c>
      <c r="D1" s="42" t="s">
        <v>145</v>
      </c>
    </row>
    <row r="2" spans="1:4" ht="18.75">
      <c r="A2" s="161"/>
      <c r="B2" s="1" t="s">
        <v>7</v>
      </c>
      <c r="C2" s="7">
        <v>100</v>
      </c>
    </row>
    <row r="3" spans="1:4" ht="18.75">
      <c r="A3" s="5" t="s">
        <v>9</v>
      </c>
      <c r="B3" s="1" t="s">
        <v>8</v>
      </c>
      <c r="C3" s="1"/>
    </row>
    <row r="4" spans="1:4" ht="18.75">
      <c r="A4" s="5" t="s">
        <v>10</v>
      </c>
      <c r="B4" s="1" t="s">
        <v>8</v>
      </c>
      <c r="C4" s="4"/>
    </row>
    <row r="5" spans="1:4" ht="18.75">
      <c r="A5" s="5" t="s">
        <v>11</v>
      </c>
      <c r="B5" s="1" t="s">
        <v>8</v>
      </c>
      <c r="C5" s="4"/>
    </row>
    <row r="6" spans="1:4" ht="18.75">
      <c r="A6" s="5" t="s">
        <v>12</v>
      </c>
      <c r="B6" s="1" t="s">
        <v>8</v>
      </c>
      <c r="C6" s="4"/>
    </row>
    <row r="7" spans="1:4" ht="18.75">
      <c r="A7" s="5" t="s">
        <v>13</v>
      </c>
      <c r="B7" s="1" t="s">
        <v>8</v>
      </c>
      <c r="C7" s="4"/>
    </row>
    <row r="8" spans="1:4" ht="18.75">
      <c r="A8" s="5" t="s">
        <v>14</v>
      </c>
      <c r="B8" s="1" t="s">
        <v>8</v>
      </c>
      <c r="C8" s="4"/>
    </row>
    <row r="9" spans="1:4" ht="18.75">
      <c r="A9" s="5" t="s">
        <v>15</v>
      </c>
      <c r="B9" s="1" t="s">
        <v>8</v>
      </c>
      <c r="C9" s="4"/>
    </row>
    <row r="10" spans="1:4" ht="18.75">
      <c r="A10" s="5" t="s">
        <v>16</v>
      </c>
      <c r="B10" s="1" t="s">
        <v>8</v>
      </c>
      <c r="C10" s="4"/>
    </row>
    <row r="11" spans="1:4" ht="18.75">
      <c r="A11" s="5" t="s">
        <v>17</v>
      </c>
      <c r="B11" s="1" t="s">
        <v>8</v>
      </c>
      <c r="C11" s="4"/>
    </row>
    <row r="12" spans="1:4" ht="18.75">
      <c r="A12" s="5" t="s">
        <v>18</v>
      </c>
      <c r="B12" s="1" t="s">
        <v>8</v>
      </c>
      <c r="C12" s="4"/>
    </row>
    <row r="13" spans="1:4" ht="18.75">
      <c r="A13" s="5" t="s">
        <v>19</v>
      </c>
      <c r="B13" s="1" t="s">
        <v>8</v>
      </c>
      <c r="C13" s="4"/>
    </row>
    <row r="14" spans="1:4" ht="18.75">
      <c r="A14" s="5" t="s">
        <v>20</v>
      </c>
      <c r="B14" s="1" t="s">
        <v>8</v>
      </c>
      <c r="C14" s="4"/>
    </row>
    <row r="15" spans="1:4" ht="18.75">
      <c r="A15" s="5" t="s">
        <v>21</v>
      </c>
      <c r="B15" s="1" t="s">
        <v>8</v>
      </c>
      <c r="C15" s="4"/>
    </row>
    <row r="16" spans="1:4" ht="18.75">
      <c r="A16" s="5" t="s">
        <v>22</v>
      </c>
      <c r="B16" s="1" t="s">
        <v>8</v>
      </c>
      <c r="C16" s="4"/>
    </row>
    <row r="17" spans="1:3" ht="18.75">
      <c r="A17" s="5" t="s">
        <v>23</v>
      </c>
      <c r="B17" s="1" t="s">
        <v>8</v>
      </c>
      <c r="C17" s="4"/>
    </row>
    <row r="18" spans="1:3" ht="18.75">
      <c r="A18" s="5" t="s">
        <v>24</v>
      </c>
      <c r="B18" s="1" t="s">
        <v>8</v>
      </c>
      <c r="C18" s="4"/>
    </row>
    <row r="19" spans="1:3" ht="18.75">
      <c r="A19" s="5" t="s">
        <v>25</v>
      </c>
      <c r="B19" s="1" t="s">
        <v>8</v>
      </c>
      <c r="C19" s="4"/>
    </row>
    <row r="20" spans="1:3" ht="18.75">
      <c r="A20" s="5" t="s">
        <v>26</v>
      </c>
      <c r="B20" s="1" t="s">
        <v>8</v>
      </c>
      <c r="C20" s="4"/>
    </row>
    <row r="21" spans="1:3" ht="18.75">
      <c r="A21" s="5" t="s">
        <v>27</v>
      </c>
      <c r="B21" s="1" t="s">
        <v>8</v>
      </c>
      <c r="C21" s="4"/>
    </row>
    <row r="22" spans="1:3" ht="18.75">
      <c r="A22" s="5" t="s">
        <v>28</v>
      </c>
      <c r="B22" s="1" t="s">
        <v>8</v>
      </c>
      <c r="C22" s="4"/>
    </row>
    <row r="23" spans="1:3" ht="18.75">
      <c r="A23" s="5" t="s">
        <v>29</v>
      </c>
      <c r="B23" s="1" t="s">
        <v>8</v>
      </c>
      <c r="C23" s="4"/>
    </row>
    <row r="24" spans="1:3" ht="18.75">
      <c r="A24" s="5" t="s">
        <v>30</v>
      </c>
      <c r="B24" s="1" t="s">
        <v>8</v>
      </c>
      <c r="C24" s="4"/>
    </row>
    <row r="25" spans="1:3" ht="18.75">
      <c r="A25" s="5" t="s">
        <v>31</v>
      </c>
      <c r="B25" s="1" t="s">
        <v>8</v>
      </c>
      <c r="C25" s="4"/>
    </row>
    <row r="26" spans="1:3" ht="18.75">
      <c r="A26" s="5" t="s">
        <v>32</v>
      </c>
      <c r="B26" s="1" t="s">
        <v>8</v>
      </c>
      <c r="C26" s="4"/>
    </row>
    <row r="27" spans="1:3" ht="18.75">
      <c r="A27" s="5" t="s">
        <v>33</v>
      </c>
      <c r="B27" s="1" t="s">
        <v>8</v>
      </c>
      <c r="C27" s="4"/>
    </row>
    <row r="28" spans="1:3" ht="18.75">
      <c r="A28" s="5" t="s">
        <v>34</v>
      </c>
      <c r="B28" s="1" t="s">
        <v>8</v>
      </c>
      <c r="C28" s="4"/>
    </row>
    <row r="29" spans="1:3" ht="18.75">
      <c r="A29" s="5" t="s">
        <v>35</v>
      </c>
      <c r="B29" s="1" t="s">
        <v>8</v>
      </c>
      <c r="C29" s="4"/>
    </row>
    <row r="30" spans="1:3" ht="18.75">
      <c r="A30" s="5" t="s">
        <v>36</v>
      </c>
      <c r="B30" s="1" t="s">
        <v>8</v>
      </c>
      <c r="C30" s="4"/>
    </row>
    <row r="32" spans="1:3">
      <c r="A32" s="162" t="s">
        <v>53</v>
      </c>
      <c r="B32" s="162"/>
      <c r="C32" s="162"/>
    </row>
    <row r="33" spans="1:3" ht="68.25" customHeight="1">
      <c r="A33" s="162"/>
      <c r="B33" s="162"/>
      <c r="C33" s="162"/>
    </row>
  </sheetData>
  <mergeCells count="2">
    <mergeCell ref="A1:A2"/>
    <mergeCell ref="A32:C33"/>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32"/>
  <sheetViews>
    <sheetView workbookViewId="0">
      <selection activeCell="F10" sqref="F10"/>
    </sheetView>
  </sheetViews>
  <sheetFormatPr defaultRowHeight="13.5"/>
  <cols>
    <col min="1" max="1" width="11.875" customWidth="1"/>
    <col min="2" max="2" width="18.75" customWidth="1"/>
    <col min="3" max="3" width="11" customWidth="1"/>
    <col min="4" max="4" width="11.75" customWidth="1"/>
    <col min="5" max="5" width="12.125" customWidth="1"/>
    <col min="6" max="6" width="21.25" customWidth="1"/>
    <col min="7" max="7" width="11.75" customWidth="1"/>
    <col min="8" max="8" width="12.125" customWidth="1"/>
  </cols>
  <sheetData>
    <row r="1" spans="1:8" ht="46.5" customHeight="1">
      <c r="A1" s="161" t="s">
        <v>0</v>
      </c>
      <c r="B1" s="8" t="s">
        <v>1</v>
      </c>
      <c r="C1" s="8" t="s">
        <v>39</v>
      </c>
      <c r="D1" s="8" t="s">
        <v>84</v>
      </c>
      <c r="E1" s="8" t="s">
        <v>40</v>
      </c>
      <c r="F1" s="8" t="s">
        <v>85</v>
      </c>
      <c r="G1" s="8" t="s">
        <v>41</v>
      </c>
      <c r="H1" s="8" t="s">
        <v>37</v>
      </c>
    </row>
    <row r="2" spans="1:8" ht="30" customHeight="1">
      <c r="A2" s="161"/>
      <c r="B2" s="8" t="s">
        <v>7</v>
      </c>
      <c r="C2" s="8">
        <v>20</v>
      </c>
      <c r="D2" s="8">
        <v>20</v>
      </c>
      <c r="E2" s="8">
        <v>40</v>
      </c>
      <c r="F2" s="8">
        <v>10</v>
      </c>
      <c r="G2" s="8">
        <v>10</v>
      </c>
      <c r="H2" s="9">
        <f>SUM(C2:G2)</f>
        <v>100</v>
      </c>
    </row>
    <row r="3" spans="1:8" ht="21" customHeight="1">
      <c r="A3" s="5" t="s">
        <v>9</v>
      </c>
      <c r="B3" s="1" t="s">
        <v>8</v>
      </c>
      <c r="C3" s="8"/>
      <c r="D3" s="8"/>
      <c r="E3" s="8"/>
      <c r="F3" s="8"/>
      <c r="G3" s="8"/>
      <c r="H3" s="9">
        <f t="shared" ref="H3:H30" si="0">SUM(C3:G3)</f>
        <v>0</v>
      </c>
    </row>
    <row r="4" spans="1:8" ht="18.75">
      <c r="A4" s="5" t="s">
        <v>10</v>
      </c>
      <c r="B4" s="1" t="s">
        <v>8</v>
      </c>
      <c r="C4" s="4"/>
      <c r="D4" s="4"/>
      <c r="E4" s="4"/>
      <c r="F4" s="4"/>
      <c r="G4" s="4"/>
      <c r="H4" s="9">
        <f t="shared" si="0"/>
        <v>0</v>
      </c>
    </row>
    <row r="5" spans="1:8" ht="18.75">
      <c r="A5" s="5" t="s">
        <v>11</v>
      </c>
      <c r="B5" s="1" t="s">
        <v>8</v>
      </c>
      <c r="C5" s="4"/>
      <c r="D5" s="4"/>
      <c r="E5" s="4"/>
      <c r="F5" s="4"/>
      <c r="G5" s="4"/>
      <c r="H5" s="9">
        <f t="shared" si="0"/>
        <v>0</v>
      </c>
    </row>
    <row r="6" spans="1:8" ht="18.75">
      <c r="A6" s="5" t="s">
        <v>12</v>
      </c>
      <c r="B6" s="1" t="s">
        <v>8</v>
      </c>
      <c r="C6" s="4"/>
      <c r="D6" s="4"/>
      <c r="E6" s="4"/>
      <c r="F6" s="4"/>
      <c r="G6" s="4"/>
      <c r="H6" s="9">
        <f t="shared" si="0"/>
        <v>0</v>
      </c>
    </row>
    <row r="7" spans="1:8" ht="18.75">
      <c r="A7" s="5" t="s">
        <v>13</v>
      </c>
      <c r="B7" s="1" t="s">
        <v>8</v>
      </c>
      <c r="C7" s="4"/>
      <c r="D7" s="4"/>
      <c r="E7" s="4"/>
      <c r="F7" s="4"/>
      <c r="G7" s="4"/>
      <c r="H7" s="9">
        <f t="shared" si="0"/>
        <v>0</v>
      </c>
    </row>
    <row r="8" spans="1:8" ht="18.75">
      <c r="A8" s="5" t="s">
        <v>14</v>
      </c>
      <c r="B8" s="1" t="s">
        <v>8</v>
      </c>
      <c r="C8" s="4"/>
      <c r="D8" s="4"/>
      <c r="E8" s="4"/>
      <c r="F8" s="4"/>
      <c r="G8" s="4"/>
      <c r="H8" s="9">
        <f t="shared" si="0"/>
        <v>0</v>
      </c>
    </row>
    <row r="9" spans="1:8" ht="18.75">
      <c r="A9" s="5" t="s">
        <v>15</v>
      </c>
      <c r="B9" s="1" t="s">
        <v>8</v>
      </c>
      <c r="C9" s="4"/>
      <c r="D9" s="4"/>
      <c r="E9" s="4"/>
      <c r="F9" s="4"/>
      <c r="G9" s="4"/>
      <c r="H9" s="9">
        <f t="shared" si="0"/>
        <v>0</v>
      </c>
    </row>
    <row r="10" spans="1:8" ht="18.75">
      <c r="A10" s="5" t="s">
        <v>16</v>
      </c>
      <c r="B10" s="1" t="s">
        <v>8</v>
      </c>
      <c r="C10" s="4"/>
      <c r="D10" s="4"/>
      <c r="E10" s="4"/>
      <c r="F10" s="4"/>
      <c r="G10" s="4"/>
      <c r="H10" s="9">
        <f t="shared" si="0"/>
        <v>0</v>
      </c>
    </row>
    <row r="11" spans="1:8" ht="18.75">
      <c r="A11" s="5" t="s">
        <v>17</v>
      </c>
      <c r="B11" s="1" t="s">
        <v>8</v>
      </c>
      <c r="C11" s="4"/>
      <c r="D11" s="4"/>
      <c r="E11" s="4"/>
      <c r="F11" s="4"/>
      <c r="G11" s="4"/>
      <c r="H11" s="9">
        <f t="shared" si="0"/>
        <v>0</v>
      </c>
    </row>
    <row r="12" spans="1:8" ht="18.75">
      <c r="A12" s="5" t="s">
        <v>18</v>
      </c>
      <c r="B12" s="1" t="s">
        <v>8</v>
      </c>
      <c r="C12" s="4"/>
      <c r="D12" s="4"/>
      <c r="E12" s="4"/>
      <c r="F12" s="4"/>
      <c r="G12" s="4"/>
      <c r="H12" s="9">
        <f t="shared" si="0"/>
        <v>0</v>
      </c>
    </row>
    <row r="13" spans="1:8" ht="18.75">
      <c r="A13" s="5" t="s">
        <v>19</v>
      </c>
      <c r="B13" s="1" t="s">
        <v>8</v>
      </c>
      <c r="C13" s="4"/>
      <c r="D13" s="4"/>
      <c r="E13" s="4"/>
      <c r="F13" s="4"/>
      <c r="G13" s="4"/>
      <c r="H13" s="9">
        <f t="shared" si="0"/>
        <v>0</v>
      </c>
    </row>
    <row r="14" spans="1:8" ht="18.75">
      <c r="A14" s="5" t="s">
        <v>20</v>
      </c>
      <c r="B14" s="1" t="s">
        <v>8</v>
      </c>
      <c r="C14" s="4"/>
      <c r="D14" s="4"/>
      <c r="E14" s="4"/>
      <c r="F14" s="4"/>
      <c r="G14" s="4"/>
      <c r="H14" s="9">
        <f t="shared" si="0"/>
        <v>0</v>
      </c>
    </row>
    <row r="15" spans="1:8" ht="18.75">
      <c r="A15" s="5" t="s">
        <v>21</v>
      </c>
      <c r="B15" s="1" t="s">
        <v>8</v>
      </c>
      <c r="C15" s="4"/>
      <c r="D15" s="4"/>
      <c r="E15" s="4"/>
      <c r="F15" s="4"/>
      <c r="G15" s="4"/>
      <c r="H15" s="9">
        <f t="shared" si="0"/>
        <v>0</v>
      </c>
    </row>
    <row r="16" spans="1:8" ht="18.75">
      <c r="A16" s="5" t="s">
        <v>22</v>
      </c>
      <c r="B16" s="1" t="s">
        <v>8</v>
      </c>
      <c r="C16" s="4"/>
      <c r="D16" s="4"/>
      <c r="E16" s="4"/>
      <c r="F16" s="4"/>
      <c r="G16" s="4"/>
      <c r="H16" s="9">
        <f t="shared" si="0"/>
        <v>0</v>
      </c>
    </row>
    <row r="17" spans="1:8" ht="18.75">
      <c r="A17" s="5" t="s">
        <v>23</v>
      </c>
      <c r="B17" s="1" t="s">
        <v>8</v>
      </c>
      <c r="C17" s="4"/>
      <c r="D17" s="4"/>
      <c r="E17" s="4"/>
      <c r="F17" s="4"/>
      <c r="G17" s="4"/>
      <c r="H17" s="9">
        <f t="shared" si="0"/>
        <v>0</v>
      </c>
    </row>
    <row r="18" spans="1:8" ht="18.75">
      <c r="A18" s="5" t="s">
        <v>24</v>
      </c>
      <c r="B18" s="1" t="s">
        <v>8</v>
      </c>
      <c r="C18" s="4"/>
      <c r="D18" s="4"/>
      <c r="E18" s="4"/>
      <c r="F18" s="4"/>
      <c r="G18" s="4"/>
      <c r="H18" s="9">
        <f t="shared" si="0"/>
        <v>0</v>
      </c>
    </row>
    <row r="19" spans="1:8" ht="18.75">
      <c r="A19" s="5" t="s">
        <v>25</v>
      </c>
      <c r="B19" s="1" t="s">
        <v>8</v>
      </c>
      <c r="C19" s="4"/>
      <c r="D19" s="4"/>
      <c r="E19" s="4"/>
      <c r="F19" s="4"/>
      <c r="G19" s="4"/>
      <c r="H19" s="9">
        <f t="shared" si="0"/>
        <v>0</v>
      </c>
    </row>
    <row r="20" spans="1:8" ht="18.75">
      <c r="A20" s="5" t="s">
        <v>26</v>
      </c>
      <c r="B20" s="1" t="s">
        <v>8</v>
      </c>
      <c r="C20" s="4"/>
      <c r="D20" s="4"/>
      <c r="E20" s="4"/>
      <c r="F20" s="4"/>
      <c r="G20" s="4"/>
      <c r="H20" s="9">
        <f t="shared" si="0"/>
        <v>0</v>
      </c>
    </row>
    <row r="21" spans="1:8" ht="18.75">
      <c r="A21" s="5" t="s">
        <v>27</v>
      </c>
      <c r="B21" s="1" t="s">
        <v>8</v>
      </c>
      <c r="C21" s="4"/>
      <c r="D21" s="4"/>
      <c r="E21" s="4"/>
      <c r="F21" s="4"/>
      <c r="G21" s="4"/>
      <c r="H21" s="9">
        <f t="shared" si="0"/>
        <v>0</v>
      </c>
    </row>
    <row r="22" spans="1:8" ht="18.75">
      <c r="A22" s="5" t="s">
        <v>28</v>
      </c>
      <c r="B22" s="1" t="s">
        <v>8</v>
      </c>
      <c r="C22" s="4"/>
      <c r="D22" s="4"/>
      <c r="E22" s="4"/>
      <c r="F22" s="4"/>
      <c r="G22" s="4"/>
      <c r="H22" s="9">
        <f t="shared" si="0"/>
        <v>0</v>
      </c>
    </row>
    <row r="23" spans="1:8" ht="18.75">
      <c r="A23" s="5" t="s">
        <v>29</v>
      </c>
      <c r="B23" s="1" t="s">
        <v>8</v>
      </c>
      <c r="C23" s="4"/>
      <c r="D23" s="4"/>
      <c r="E23" s="4"/>
      <c r="F23" s="4"/>
      <c r="G23" s="4"/>
      <c r="H23" s="9">
        <f t="shared" si="0"/>
        <v>0</v>
      </c>
    </row>
    <row r="24" spans="1:8" ht="18.75">
      <c r="A24" s="5" t="s">
        <v>30</v>
      </c>
      <c r="B24" s="1" t="s">
        <v>8</v>
      </c>
      <c r="C24" s="4"/>
      <c r="D24" s="4"/>
      <c r="E24" s="4"/>
      <c r="F24" s="4"/>
      <c r="G24" s="4"/>
      <c r="H24" s="9">
        <f t="shared" si="0"/>
        <v>0</v>
      </c>
    </row>
    <row r="25" spans="1:8" ht="18.75">
      <c r="A25" s="5" t="s">
        <v>31</v>
      </c>
      <c r="B25" s="1" t="s">
        <v>8</v>
      </c>
      <c r="C25" s="4"/>
      <c r="D25" s="4"/>
      <c r="E25" s="4"/>
      <c r="F25" s="4"/>
      <c r="G25" s="4"/>
      <c r="H25" s="9">
        <f t="shared" si="0"/>
        <v>0</v>
      </c>
    </row>
    <row r="26" spans="1:8" ht="18.75">
      <c r="A26" s="5" t="s">
        <v>32</v>
      </c>
      <c r="B26" s="1" t="s">
        <v>8</v>
      </c>
      <c r="C26" s="4"/>
      <c r="D26" s="4"/>
      <c r="E26" s="4"/>
      <c r="F26" s="4"/>
      <c r="G26" s="4"/>
      <c r="H26" s="9">
        <f t="shared" si="0"/>
        <v>0</v>
      </c>
    </row>
    <row r="27" spans="1:8" ht="18.75">
      <c r="A27" s="5" t="s">
        <v>33</v>
      </c>
      <c r="B27" s="1" t="s">
        <v>8</v>
      </c>
      <c r="C27" s="4"/>
      <c r="D27" s="4"/>
      <c r="E27" s="4"/>
      <c r="F27" s="4"/>
      <c r="G27" s="4"/>
      <c r="H27" s="9">
        <f t="shared" si="0"/>
        <v>0</v>
      </c>
    </row>
    <row r="28" spans="1:8" ht="18.75">
      <c r="A28" s="5" t="s">
        <v>34</v>
      </c>
      <c r="B28" s="1" t="s">
        <v>8</v>
      </c>
      <c r="C28" s="4"/>
      <c r="D28" s="4"/>
      <c r="E28" s="4"/>
      <c r="F28" s="4"/>
      <c r="G28" s="4"/>
      <c r="H28" s="9">
        <f t="shared" si="0"/>
        <v>0</v>
      </c>
    </row>
    <row r="29" spans="1:8" ht="18.75">
      <c r="A29" s="5" t="s">
        <v>35</v>
      </c>
      <c r="B29" s="1" t="s">
        <v>8</v>
      </c>
      <c r="C29" s="4"/>
      <c r="D29" s="4"/>
      <c r="E29" s="4"/>
      <c r="F29" s="4"/>
      <c r="G29" s="4"/>
      <c r="H29" s="9">
        <f t="shared" si="0"/>
        <v>0</v>
      </c>
    </row>
    <row r="30" spans="1:8" ht="18.75">
      <c r="A30" s="5" t="s">
        <v>36</v>
      </c>
      <c r="B30" s="1" t="s">
        <v>8</v>
      </c>
      <c r="C30" s="4"/>
      <c r="D30" s="4"/>
      <c r="E30" s="4"/>
      <c r="F30" s="4"/>
      <c r="G30" s="4"/>
      <c r="H30" s="9">
        <f t="shared" si="0"/>
        <v>0</v>
      </c>
    </row>
    <row r="32" spans="1:8" ht="54" customHeight="1">
      <c r="B32" s="163" t="s">
        <v>54</v>
      </c>
      <c r="C32" s="163"/>
      <c r="D32" s="163"/>
      <c r="E32" s="163"/>
      <c r="F32" s="163"/>
      <c r="G32" s="163"/>
    </row>
  </sheetData>
  <mergeCells count="2">
    <mergeCell ref="A1:A2"/>
    <mergeCell ref="B32:G32"/>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3"/>
  <sheetViews>
    <sheetView workbookViewId="0">
      <selection activeCell="D12" sqref="D12"/>
    </sheetView>
  </sheetViews>
  <sheetFormatPr defaultRowHeight="13.5"/>
  <cols>
    <col min="2" max="2" width="12.375" customWidth="1"/>
    <col min="3" max="3" width="21.375" customWidth="1"/>
    <col min="4" max="4" width="17.625" customWidth="1"/>
    <col min="5" max="5" width="18.875" customWidth="1"/>
    <col min="6" max="6" width="11.875" customWidth="1"/>
  </cols>
  <sheetData>
    <row r="1" spans="1:6" ht="42.75" customHeight="1">
      <c r="A1" s="161" t="s">
        <v>0</v>
      </c>
      <c r="B1" s="8" t="s">
        <v>1</v>
      </c>
      <c r="C1" s="8" t="s">
        <v>42</v>
      </c>
      <c r="D1" s="8" t="s">
        <v>43</v>
      </c>
      <c r="E1" s="8" t="s">
        <v>44</v>
      </c>
      <c r="F1" s="8" t="s">
        <v>37</v>
      </c>
    </row>
    <row r="2" spans="1:6" ht="21.75" customHeight="1">
      <c r="A2" s="161"/>
      <c r="B2" s="8" t="s">
        <v>7</v>
      </c>
      <c r="C2" s="8">
        <v>30</v>
      </c>
      <c r="D2" s="8">
        <v>40</v>
      </c>
      <c r="E2" s="8">
        <v>30</v>
      </c>
      <c r="F2" s="9">
        <f>SUM(C2:E2)</f>
        <v>100</v>
      </c>
    </row>
    <row r="3" spans="1:6" ht="18.75">
      <c r="A3" s="5" t="s">
        <v>9</v>
      </c>
      <c r="B3" s="1" t="s">
        <v>8</v>
      </c>
      <c r="C3" s="8"/>
      <c r="D3" s="8"/>
      <c r="E3" s="8"/>
      <c r="F3" s="9">
        <f t="shared" ref="F3:F30" si="0">SUM(C3:E3)</f>
        <v>0</v>
      </c>
    </row>
    <row r="4" spans="1:6" ht="18.75">
      <c r="A4" s="5" t="s">
        <v>10</v>
      </c>
      <c r="B4" s="1" t="s">
        <v>8</v>
      </c>
      <c r="C4" s="4"/>
      <c r="D4" s="4"/>
      <c r="E4" s="4"/>
      <c r="F4" s="9">
        <f t="shared" si="0"/>
        <v>0</v>
      </c>
    </row>
    <row r="5" spans="1:6" ht="18.75">
      <c r="A5" s="5" t="s">
        <v>11</v>
      </c>
      <c r="B5" s="1" t="s">
        <v>8</v>
      </c>
      <c r="C5" s="4"/>
      <c r="D5" s="4"/>
      <c r="E5" s="4"/>
      <c r="F5" s="9">
        <f t="shared" si="0"/>
        <v>0</v>
      </c>
    </row>
    <row r="6" spans="1:6" ht="18.75">
      <c r="A6" s="5" t="s">
        <v>12</v>
      </c>
      <c r="B6" s="1" t="s">
        <v>8</v>
      </c>
      <c r="C6" s="4"/>
      <c r="D6" s="4"/>
      <c r="E6" s="4"/>
      <c r="F6" s="9">
        <f t="shared" si="0"/>
        <v>0</v>
      </c>
    </row>
    <row r="7" spans="1:6" ht="18.75">
      <c r="A7" s="5" t="s">
        <v>13</v>
      </c>
      <c r="B7" s="1" t="s">
        <v>8</v>
      </c>
      <c r="C7" s="4"/>
      <c r="D7" s="4"/>
      <c r="E7" s="4"/>
      <c r="F7" s="9">
        <f t="shared" si="0"/>
        <v>0</v>
      </c>
    </row>
    <row r="8" spans="1:6" ht="18.75">
      <c r="A8" s="5" t="s">
        <v>14</v>
      </c>
      <c r="B8" s="1" t="s">
        <v>8</v>
      </c>
      <c r="C8" s="4"/>
      <c r="D8" s="4"/>
      <c r="E8" s="4"/>
      <c r="F8" s="9">
        <f t="shared" si="0"/>
        <v>0</v>
      </c>
    </row>
    <row r="9" spans="1:6" ht="18.75">
      <c r="A9" s="5" t="s">
        <v>15</v>
      </c>
      <c r="B9" s="1" t="s">
        <v>8</v>
      </c>
      <c r="C9" s="4"/>
      <c r="D9" s="4"/>
      <c r="E9" s="4"/>
      <c r="F9" s="9">
        <f t="shared" si="0"/>
        <v>0</v>
      </c>
    </row>
    <row r="10" spans="1:6" ht="18.75">
      <c r="A10" s="5" t="s">
        <v>16</v>
      </c>
      <c r="B10" s="1" t="s">
        <v>8</v>
      </c>
      <c r="C10" s="4"/>
      <c r="D10" s="4"/>
      <c r="E10" s="4"/>
      <c r="F10" s="9">
        <f t="shared" si="0"/>
        <v>0</v>
      </c>
    </row>
    <row r="11" spans="1:6" ht="18.75">
      <c r="A11" s="5" t="s">
        <v>17</v>
      </c>
      <c r="B11" s="1" t="s">
        <v>8</v>
      </c>
      <c r="C11" s="4"/>
      <c r="D11" s="4"/>
      <c r="E11" s="4"/>
      <c r="F11" s="9">
        <f t="shared" si="0"/>
        <v>0</v>
      </c>
    </row>
    <row r="12" spans="1:6" ht="18.75">
      <c r="A12" s="5" t="s">
        <v>18</v>
      </c>
      <c r="B12" s="1" t="s">
        <v>8</v>
      </c>
      <c r="C12" s="4"/>
      <c r="D12" s="4"/>
      <c r="E12" s="4"/>
      <c r="F12" s="9">
        <f t="shared" si="0"/>
        <v>0</v>
      </c>
    </row>
    <row r="13" spans="1:6" ht="18.75">
      <c r="A13" s="5" t="s">
        <v>19</v>
      </c>
      <c r="B13" s="1" t="s">
        <v>8</v>
      </c>
      <c r="C13" s="4"/>
      <c r="D13" s="4"/>
      <c r="E13" s="4"/>
      <c r="F13" s="9">
        <f t="shared" si="0"/>
        <v>0</v>
      </c>
    </row>
    <row r="14" spans="1:6" ht="18.75">
      <c r="A14" s="5" t="s">
        <v>20</v>
      </c>
      <c r="B14" s="1" t="s">
        <v>8</v>
      </c>
      <c r="C14" s="4"/>
      <c r="D14" s="4"/>
      <c r="E14" s="4"/>
      <c r="F14" s="9">
        <f t="shared" si="0"/>
        <v>0</v>
      </c>
    </row>
    <row r="15" spans="1:6" ht="18.75">
      <c r="A15" s="5" t="s">
        <v>21</v>
      </c>
      <c r="B15" s="1" t="s">
        <v>8</v>
      </c>
      <c r="C15" s="4"/>
      <c r="D15" s="4"/>
      <c r="E15" s="4"/>
      <c r="F15" s="9">
        <f t="shared" si="0"/>
        <v>0</v>
      </c>
    </row>
    <row r="16" spans="1:6" ht="18.75">
      <c r="A16" s="5" t="s">
        <v>22</v>
      </c>
      <c r="B16" s="1" t="s">
        <v>8</v>
      </c>
      <c r="C16" s="4"/>
      <c r="D16" s="4"/>
      <c r="E16" s="4"/>
      <c r="F16" s="9">
        <f t="shared" si="0"/>
        <v>0</v>
      </c>
    </row>
    <row r="17" spans="1:6" ht="18.75">
      <c r="A17" s="5" t="s">
        <v>23</v>
      </c>
      <c r="B17" s="1" t="s">
        <v>8</v>
      </c>
      <c r="C17" s="4"/>
      <c r="D17" s="4"/>
      <c r="E17" s="4"/>
      <c r="F17" s="9">
        <f t="shared" si="0"/>
        <v>0</v>
      </c>
    </row>
    <row r="18" spans="1:6" ht="18.75">
      <c r="A18" s="5" t="s">
        <v>24</v>
      </c>
      <c r="B18" s="1" t="s">
        <v>8</v>
      </c>
      <c r="C18" s="4"/>
      <c r="D18" s="4"/>
      <c r="E18" s="4"/>
      <c r="F18" s="9">
        <f t="shared" si="0"/>
        <v>0</v>
      </c>
    </row>
    <row r="19" spans="1:6" ht="18.75">
      <c r="A19" s="5" t="s">
        <v>25</v>
      </c>
      <c r="B19" s="1" t="s">
        <v>8</v>
      </c>
      <c r="C19" s="4"/>
      <c r="D19" s="4"/>
      <c r="E19" s="4"/>
      <c r="F19" s="9">
        <f t="shared" si="0"/>
        <v>0</v>
      </c>
    </row>
    <row r="20" spans="1:6" ht="18.75">
      <c r="A20" s="5" t="s">
        <v>26</v>
      </c>
      <c r="B20" s="1" t="s">
        <v>8</v>
      </c>
      <c r="C20" s="4"/>
      <c r="D20" s="4"/>
      <c r="E20" s="4"/>
      <c r="F20" s="9">
        <f t="shared" si="0"/>
        <v>0</v>
      </c>
    </row>
    <row r="21" spans="1:6" ht="18.75">
      <c r="A21" s="5" t="s">
        <v>27</v>
      </c>
      <c r="B21" s="1" t="s">
        <v>8</v>
      </c>
      <c r="C21" s="4"/>
      <c r="D21" s="4"/>
      <c r="E21" s="4"/>
      <c r="F21" s="9">
        <f t="shared" si="0"/>
        <v>0</v>
      </c>
    </row>
    <row r="22" spans="1:6" ht="18.75">
      <c r="A22" s="5" t="s">
        <v>28</v>
      </c>
      <c r="B22" s="1" t="s">
        <v>8</v>
      </c>
      <c r="C22" s="4"/>
      <c r="D22" s="4"/>
      <c r="E22" s="4"/>
      <c r="F22" s="9">
        <f t="shared" si="0"/>
        <v>0</v>
      </c>
    </row>
    <row r="23" spans="1:6" ht="18.75">
      <c r="A23" s="5" t="s">
        <v>29</v>
      </c>
      <c r="B23" s="1" t="s">
        <v>8</v>
      </c>
      <c r="C23" s="4"/>
      <c r="D23" s="4"/>
      <c r="E23" s="4"/>
      <c r="F23" s="9">
        <f t="shared" si="0"/>
        <v>0</v>
      </c>
    </row>
    <row r="24" spans="1:6" ht="18.75">
      <c r="A24" s="5" t="s">
        <v>30</v>
      </c>
      <c r="B24" s="1" t="s">
        <v>8</v>
      </c>
      <c r="C24" s="4"/>
      <c r="D24" s="4"/>
      <c r="E24" s="4"/>
      <c r="F24" s="9">
        <f t="shared" si="0"/>
        <v>0</v>
      </c>
    </row>
    <row r="25" spans="1:6" ht="18.75">
      <c r="A25" s="5" t="s">
        <v>31</v>
      </c>
      <c r="B25" s="1" t="s">
        <v>8</v>
      </c>
      <c r="C25" s="4"/>
      <c r="D25" s="4"/>
      <c r="E25" s="4"/>
      <c r="F25" s="9">
        <f t="shared" si="0"/>
        <v>0</v>
      </c>
    </row>
    <row r="26" spans="1:6" ht="18.75">
      <c r="A26" s="5" t="s">
        <v>32</v>
      </c>
      <c r="B26" s="1" t="s">
        <v>8</v>
      </c>
      <c r="C26" s="4"/>
      <c r="D26" s="4"/>
      <c r="E26" s="4"/>
      <c r="F26" s="9">
        <f t="shared" si="0"/>
        <v>0</v>
      </c>
    </row>
    <row r="27" spans="1:6" ht="18.75">
      <c r="A27" s="5" t="s">
        <v>33</v>
      </c>
      <c r="B27" s="1" t="s">
        <v>8</v>
      </c>
      <c r="C27" s="4"/>
      <c r="D27" s="4"/>
      <c r="E27" s="4"/>
      <c r="F27" s="9">
        <f t="shared" si="0"/>
        <v>0</v>
      </c>
    </row>
    <row r="28" spans="1:6" ht="18.75">
      <c r="A28" s="5" t="s">
        <v>34</v>
      </c>
      <c r="B28" s="1" t="s">
        <v>8</v>
      </c>
      <c r="C28" s="4"/>
      <c r="D28" s="4"/>
      <c r="E28" s="4"/>
      <c r="F28" s="9">
        <f t="shared" si="0"/>
        <v>0</v>
      </c>
    </row>
    <row r="29" spans="1:6" ht="18.75">
      <c r="A29" s="5" t="s">
        <v>35</v>
      </c>
      <c r="B29" s="1" t="s">
        <v>8</v>
      </c>
      <c r="C29" s="4"/>
      <c r="D29" s="4"/>
      <c r="E29" s="4"/>
      <c r="F29" s="9">
        <f t="shared" si="0"/>
        <v>0</v>
      </c>
    </row>
    <row r="30" spans="1:6" ht="18.75">
      <c r="A30" s="5" t="s">
        <v>36</v>
      </c>
      <c r="B30" s="1" t="s">
        <v>8</v>
      </c>
      <c r="C30" s="4"/>
      <c r="D30" s="4"/>
      <c r="E30" s="4"/>
      <c r="F30" s="9">
        <f t="shared" si="0"/>
        <v>0</v>
      </c>
    </row>
    <row r="32" spans="1:6">
      <c r="B32" s="162" t="s">
        <v>38</v>
      </c>
      <c r="C32" s="162"/>
      <c r="D32" s="162"/>
      <c r="E32" s="162"/>
    </row>
    <row r="33" spans="2:5" ht="28.5" customHeight="1">
      <c r="B33" s="162"/>
      <c r="C33" s="162"/>
      <c r="D33" s="162"/>
      <c r="E33" s="162"/>
    </row>
  </sheetData>
  <mergeCells count="2">
    <mergeCell ref="A1:A2"/>
    <mergeCell ref="B32:E33"/>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33"/>
  <sheetViews>
    <sheetView workbookViewId="0">
      <selection activeCell="H10" sqref="H10"/>
    </sheetView>
  </sheetViews>
  <sheetFormatPr defaultRowHeight="13.5"/>
  <cols>
    <col min="1" max="1" width="12.125" customWidth="1"/>
    <col min="2" max="2" width="16.25" customWidth="1"/>
    <col min="3" max="3" width="16" customWidth="1"/>
    <col min="4" max="4" width="13.875" customWidth="1"/>
    <col min="5" max="5" width="15.75" customWidth="1"/>
    <col min="6" max="6" width="14.125" customWidth="1"/>
    <col min="7" max="7" width="13.375" customWidth="1"/>
    <col min="8" max="8" width="15.75" customWidth="1"/>
    <col min="9" max="9" width="25.5" customWidth="1"/>
  </cols>
  <sheetData>
    <row r="1" spans="1:9" ht="28.5">
      <c r="A1" s="166" t="s">
        <v>0</v>
      </c>
      <c r="B1" s="13" t="s">
        <v>45</v>
      </c>
      <c r="C1" s="11" t="s">
        <v>46</v>
      </c>
      <c r="D1" s="11" t="s">
        <v>47</v>
      </c>
      <c r="E1" s="11" t="s">
        <v>48</v>
      </c>
      <c r="F1" s="164" t="s">
        <v>52</v>
      </c>
      <c r="G1" s="165" t="s">
        <v>51</v>
      </c>
      <c r="H1" s="167" t="s">
        <v>80</v>
      </c>
      <c r="I1" s="24" t="s">
        <v>81</v>
      </c>
    </row>
    <row r="2" spans="1:9" ht="15.75">
      <c r="A2" s="166"/>
      <c r="B2" s="14" t="s">
        <v>49</v>
      </c>
      <c r="C2" s="12" t="s">
        <v>49</v>
      </c>
      <c r="D2" s="12" t="s">
        <v>49</v>
      </c>
      <c r="E2" s="12" t="s">
        <v>50</v>
      </c>
      <c r="F2" s="164"/>
      <c r="G2" s="165"/>
      <c r="H2" s="167"/>
    </row>
    <row r="3" spans="1:9" ht="18" customHeight="1">
      <c r="A3" s="5" t="s">
        <v>9</v>
      </c>
      <c r="B3" s="10">
        <f>开题答辩成绩!H3*1</f>
        <v>0</v>
      </c>
      <c r="C3" s="10">
        <f>指导教师平时指导成绩!C3*1</f>
        <v>0</v>
      </c>
      <c r="D3" s="10">
        <f>指导教师论文评价成绩!H3*1</f>
        <v>0</v>
      </c>
      <c r="E3" s="10">
        <f>验收答辩成绩!F3*1</f>
        <v>0</v>
      </c>
      <c r="F3" s="15">
        <f>SUM(B3*0.2+C3*0.2+D3*0.2+E3*0.4)</f>
        <v>0</v>
      </c>
      <c r="G3" s="4"/>
      <c r="H3" s="4"/>
    </row>
    <row r="4" spans="1:9" ht="18" customHeight="1">
      <c r="A4" s="5" t="s">
        <v>10</v>
      </c>
      <c r="B4" s="10">
        <f>开题答辩成绩!H4*1</f>
        <v>0</v>
      </c>
      <c r="C4" s="10">
        <f>指导教师平时指导成绩!C4*1</f>
        <v>0</v>
      </c>
      <c r="D4" s="10">
        <f>指导教师论文评价成绩!H4*1</f>
        <v>0</v>
      </c>
      <c r="E4" s="10">
        <f>验收答辩成绩!F4*1</f>
        <v>0</v>
      </c>
      <c r="F4" s="15">
        <f t="shared" ref="F4:F30" si="0">SUM(B4*0.2+C4*0.2+D4*0.2+E4*0.4)</f>
        <v>0</v>
      </c>
      <c r="G4" s="4"/>
      <c r="H4" s="4"/>
    </row>
    <row r="5" spans="1:9" ht="18" customHeight="1">
      <c r="A5" s="5" t="s">
        <v>11</v>
      </c>
      <c r="B5" s="10">
        <f>开题答辩成绩!H5*1</f>
        <v>0</v>
      </c>
      <c r="C5" s="10">
        <f>指导教师平时指导成绩!C5*1</f>
        <v>0</v>
      </c>
      <c r="D5" s="10">
        <f>指导教师论文评价成绩!H5*1</f>
        <v>0</v>
      </c>
      <c r="E5" s="10">
        <f>验收答辩成绩!F5*1</f>
        <v>0</v>
      </c>
      <c r="F5" s="15">
        <f t="shared" si="0"/>
        <v>0</v>
      </c>
      <c r="G5" s="4"/>
      <c r="H5" s="4"/>
    </row>
    <row r="6" spans="1:9" ht="18" customHeight="1">
      <c r="A6" s="5" t="s">
        <v>12</v>
      </c>
      <c r="B6" s="10">
        <f>开题答辩成绩!H6*1</f>
        <v>0</v>
      </c>
      <c r="C6" s="10">
        <f>指导教师平时指导成绩!C6*1</f>
        <v>0</v>
      </c>
      <c r="D6" s="10">
        <f>指导教师论文评价成绩!H6*1</f>
        <v>0</v>
      </c>
      <c r="E6" s="10">
        <f>验收答辩成绩!F6*1</f>
        <v>0</v>
      </c>
      <c r="F6" s="15">
        <f t="shared" si="0"/>
        <v>0</v>
      </c>
      <c r="G6" s="4"/>
      <c r="H6" s="4"/>
    </row>
    <row r="7" spans="1:9" ht="18" customHeight="1">
      <c r="A7" s="5" t="s">
        <v>13</v>
      </c>
      <c r="B7" s="10">
        <f>开题答辩成绩!H7*1</f>
        <v>0</v>
      </c>
      <c r="C7" s="10">
        <f>指导教师平时指导成绩!C7*1</f>
        <v>0</v>
      </c>
      <c r="D7" s="10">
        <f>指导教师论文评价成绩!H7*1</f>
        <v>0</v>
      </c>
      <c r="E7" s="10">
        <f>验收答辩成绩!F7*1</f>
        <v>0</v>
      </c>
      <c r="F7" s="15">
        <f t="shared" si="0"/>
        <v>0</v>
      </c>
      <c r="G7" s="4"/>
      <c r="H7" s="4"/>
    </row>
    <row r="8" spans="1:9" ht="18" customHeight="1">
      <c r="A8" s="5" t="s">
        <v>14</v>
      </c>
      <c r="B8" s="10">
        <f>开题答辩成绩!H8*1</f>
        <v>0</v>
      </c>
      <c r="C8" s="10">
        <f>指导教师平时指导成绩!C8*1</f>
        <v>0</v>
      </c>
      <c r="D8" s="10">
        <f>指导教师论文评价成绩!H8*1</f>
        <v>0</v>
      </c>
      <c r="E8" s="10">
        <f>验收答辩成绩!F8*1</f>
        <v>0</v>
      </c>
      <c r="F8" s="15">
        <f t="shared" si="0"/>
        <v>0</v>
      </c>
      <c r="G8" s="4"/>
      <c r="H8" s="4"/>
    </row>
    <row r="9" spans="1:9" ht="18" customHeight="1">
      <c r="A9" s="5" t="s">
        <v>15</v>
      </c>
      <c r="B9" s="10">
        <f>开题答辩成绩!H9*1</f>
        <v>0</v>
      </c>
      <c r="C9" s="10">
        <f>指导教师平时指导成绩!C9*1</f>
        <v>0</v>
      </c>
      <c r="D9" s="10">
        <f>指导教师论文评价成绩!H9*1</f>
        <v>0</v>
      </c>
      <c r="E9" s="10">
        <f>验收答辩成绩!F9*1</f>
        <v>0</v>
      </c>
      <c r="F9" s="15">
        <f t="shared" si="0"/>
        <v>0</v>
      </c>
      <c r="G9" s="4"/>
      <c r="H9" s="4"/>
    </row>
    <row r="10" spans="1:9" ht="18" customHeight="1">
      <c r="A10" s="5" t="s">
        <v>16</v>
      </c>
      <c r="B10" s="10">
        <f>开题答辩成绩!H10*1</f>
        <v>0</v>
      </c>
      <c r="C10" s="10">
        <f>指导教师平时指导成绩!C10*1</f>
        <v>0</v>
      </c>
      <c r="D10" s="10">
        <f>指导教师论文评价成绩!H10*1</f>
        <v>0</v>
      </c>
      <c r="E10" s="10">
        <f>验收答辩成绩!F10*1</f>
        <v>0</v>
      </c>
      <c r="F10" s="15">
        <f t="shared" si="0"/>
        <v>0</v>
      </c>
      <c r="G10" s="4"/>
      <c r="H10" s="4"/>
    </row>
    <row r="11" spans="1:9" ht="18" customHeight="1">
      <c r="A11" s="5" t="s">
        <v>17</v>
      </c>
      <c r="B11" s="10">
        <f>开题答辩成绩!H11*1</f>
        <v>0</v>
      </c>
      <c r="C11" s="10">
        <f>指导教师平时指导成绩!C11*1</f>
        <v>0</v>
      </c>
      <c r="D11" s="10">
        <f>指导教师论文评价成绩!H11*1</f>
        <v>0</v>
      </c>
      <c r="E11" s="10">
        <f>验收答辩成绩!F11*1</f>
        <v>0</v>
      </c>
      <c r="F11" s="15">
        <f t="shared" si="0"/>
        <v>0</v>
      </c>
      <c r="G11" s="4"/>
      <c r="H11" s="4"/>
    </row>
    <row r="12" spans="1:9" ht="18" customHeight="1">
      <c r="A12" s="5" t="s">
        <v>18</v>
      </c>
      <c r="B12" s="10">
        <f>开题答辩成绩!H12*1</f>
        <v>0</v>
      </c>
      <c r="C12" s="10">
        <f>指导教师平时指导成绩!C12*1</f>
        <v>0</v>
      </c>
      <c r="D12" s="10">
        <f>指导教师论文评价成绩!H12*1</f>
        <v>0</v>
      </c>
      <c r="E12" s="10">
        <f>验收答辩成绩!F12*1</f>
        <v>0</v>
      </c>
      <c r="F12" s="15">
        <f t="shared" si="0"/>
        <v>0</v>
      </c>
      <c r="G12" s="4"/>
      <c r="H12" s="4"/>
    </row>
    <row r="13" spans="1:9" ht="18" customHeight="1">
      <c r="A13" s="5" t="s">
        <v>19</v>
      </c>
      <c r="B13" s="10">
        <f>开题答辩成绩!H13*1</f>
        <v>0</v>
      </c>
      <c r="C13" s="10">
        <f>指导教师平时指导成绩!C13*1</f>
        <v>0</v>
      </c>
      <c r="D13" s="10">
        <f>指导教师论文评价成绩!H13*1</f>
        <v>0</v>
      </c>
      <c r="E13" s="10">
        <f>验收答辩成绩!F13*1</f>
        <v>0</v>
      </c>
      <c r="F13" s="15">
        <f t="shared" si="0"/>
        <v>0</v>
      </c>
      <c r="G13" s="4"/>
      <c r="H13" s="4"/>
    </row>
    <row r="14" spans="1:9" ht="18" customHeight="1">
      <c r="A14" s="5" t="s">
        <v>20</v>
      </c>
      <c r="B14" s="10">
        <f>开题答辩成绩!H14*1</f>
        <v>0</v>
      </c>
      <c r="C14" s="10">
        <f>指导教师平时指导成绩!C14*1</f>
        <v>0</v>
      </c>
      <c r="D14" s="10">
        <f>指导教师论文评价成绩!H14*1</f>
        <v>0</v>
      </c>
      <c r="E14" s="10">
        <f>验收答辩成绩!F14*1</f>
        <v>0</v>
      </c>
      <c r="F14" s="15">
        <f t="shared" si="0"/>
        <v>0</v>
      </c>
      <c r="G14" s="4"/>
      <c r="H14" s="4"/>
    </row>
    <row r="15" spans="1:9" ht="18" customHeight="1">
      <c r="A15" s="5" t="s">
        <v>21</v>
      </c>
      <c r="B15" s="10">
        <f>开题答辩成绩!H15*1</f>
        <v>0</v>
      </c>
      <c r="C15" s="10">
        <f>指导教师平时指导成绩!C15*1</f>
        <v>0</v>
      </c>
      <c r="D15" s="10">
        <f>指导教师论文评价成绩!H15*1</f>
        <v>0</v>
      </c>
      <c r="E15" s="10">
        <f>验收答辩成绩!F15*1</f>
        <v>0</v>
      </c>
      <c r="F15" s="15">
        <f t="shared" si="0"/>
        <v>0</v>
      </c>
      <c r="G15" s="4"/>
      <c r="H15" s="4"/>
    </row>
    <row r="16" spans="1:9" ht="18" customHeight="1">
      <c r="A16" s="5" t="s">
        <v>22</v>
      </c>
      <c r="B16" s="10">
        <f>开题答辩成绩!H16*1</f>
        <v>0</v>
      </c>
      <c r="C16" s="10">
        <f>指导教师平时指导成绩!C16*1</f>
        <v>0</v>
      </c>
      <c r="D16" s="10">
        <f>指导教师论文评价成绩!H16*1</f>
        <v>0</v>
      </c>
      <c r="E16" s="10">
        <f>验收答辩成绩!F16*1</f>
        <v>0</v>
      </c>
      <c r="F16" s="15">
        <f t="shared" si="0"/>
        <v>0</v>
      </c>
      <c r="G16" s="4"/>
      <c r="H16" s="4"/>
    </row>
    <row r="17" spans="1:8" ht="18" customHeight="1">
      <c r="A17" s="5" t="s">
        <v>23</v>
      </c>
      <c r="B17" s="10">
        <f>开题答辩成绩!H17*1</f>
        <v>0</v>
      </c>
      <c r="C17" s="10">
        <f>指导教师平时指导成绩!C17*1</f>
        <v>0</v>
      </c>
      <c r="D17" s="10">
        <f>指导教师论文评价成绩!H17*1</f>
        <v>0</v>
      </c>
      <c r="E17" s="10">
        <f>验收答辩成绩!F17*1</f>
        <v>0</v>
      </c>
      <c r="F17" s="15">
        <f t="shared" si="0"/>
        <v>0</v>
      </c>
      <c r="G17" s="4"/>
      <c r="H17" s="4"/>
    </row>
    <row r="18" spans="1:8" ht="18" customHeight="1">
      <c r="A18" s="5" t="s">
        <v>24</v>
      </c>
      <c r="B18" s="10">
        <f>开题答辩成绩!H18*1</f>
        <v>0</v>
      </c>
      <c r="C18" s="10">
        <f>指导教师平时指导成绩!C18*1</f>
        <v>0</v>
      </c>
      <c r="D18" s="10">
        <f>指导教师论文评价成绩!H18*1</f>
        <v>0</v>
      </c>
      <c r="E18" s="10">
        <f>验收答辩成绩!F18*1</f>
        <v>0</v>
      </c>
      <c r="F18" s="15">
        <f t="shared" si="0"/>
        <v>0</v>
      </c>
      <c r="G18" s="4"/>
      <c r="H18" s="4"/>
    </row>
    <row r="19" spans="1:8" ht="18" customHeight="1">
      <c r="A19" s="5" t="s">
        <v>25</v>
      </c>
      <c r="B19" s="10">
        <f>开题答辩成绩!H19*1</f>
        <v>0</v>
      </c>
      <c r="C19" s="10">
        <f>指导教师平时指导成绩!C19*1</f>
        <v>0</v>
      </c>
      <c r="D19" s="10">
        <f>指导教师论文评价成绩!H19*1</f>
        <v>0</v>
      </c>
      <c r="E19" s="10">
        <f>验收答辩成绩!F19*1</f>
        <v>0</v>
      </c>
      <c r="F19" s="15">
        <f t="shared" si="0"/>
        <v>0</v>
      </c>
      <c r="G19" s="4"/>
      <c r="H19" s="4"/>
    </row>
    <row r="20" spans="1:8" ht="18" customHeight="1">
      <c r="A20" s="5" t="s">
        <v>26</v>
      </c>
      <c r="B20" s="10">
        <f>开题答辩成绩!H20*1</f>
        <v>0</v>
      </c>
      <c r="C20" s="10">
        <f>指导教师平时指导成绩!C20*1</f>
        <v>0</v>
      </c>
      <c r="D20" s="10">
        <f>指导教师论文评价成绩!H20*1</f>
        <v>0</v>
      </c>
      <c r="E20" s="10">
        <f>验收答辩成绩!F20*1</f>
        <v>0</v>
      </c>
      <c r="F20" s="15">
        <f t="shared" si="0"/>
        <v>0</v>
      </c>
      <c r="G20" s="4"/>
      <c r="H20" s="4"/>
    </row>
    <row r="21" spans="1:8" ht="18" customHeight="1">
      <c r="A21" s="5" t="s">
        <v>27</v>
      </c>
      <c r="B21" s="10">
        <f>开题答辩成绩!H21*1</f>
        <v>0</v>
      </c>
      <c r="C21" s="10">
        <f>指导教师平时指导成绩!C21*1</f>
        <v>0</v>
      </c>
      <c r="D21" s="10">
        <f>指导教师论文评价成绩!H21*1</f>
        <v>0</v>
      </c>
      <c r="E21" s="10">
        <f>验收答辩成绩!F21*1</f>
        <v>0</v>
      </c>
      <c r="F21" s="15">
        <f t="shared" si="0"/>
        <v>0</v>
      </c>
      <c r="G21" s="4"/>
      <c r="H21" s="4"/>
    </row>
    <row r="22" spans="1:8" ht="18" customHeight="1">
      <c r="A22" s="5" t="s">
        <v>28</v>
      </c>
      <c r="B22" s="10">
        <f>开题答辩成绩!H22*1</f>
        <v>0</v>
      </c>
      <c r="C22" s="10">
        <f>指导教师平时指导成绩!C22*1</f>
        <v>0</v>
      </c>
      <c r="D22" s="10">
        <f>指导教师论文评价成绩!H22*1</f>
        <v>0</v>
      </c>
      <c r="E22" s="10">
        <f>验收答辩成绩!F22*1</f>
        <v>0</v>
      </c>
      <c r="F22" s="15">
        <f t="shared" si="0"/>
        <v>0</v>
      </c>
      <c r="G22" s="4"/>
      <c r="H22" s="4"/>
    </row>
    <row r="23" spans="1:8" ht="18" customHeight="1">
      <c r="A23" s="5" t="s">
        <v>29</v>
      </c>
      <c r="B23" s="10">
        <f>开题答辩成绩!H23*1</f>
        <v>0</v>
      </c>
      <c r="C23" s="10">
        <f>指导教师平时指导成绩!C23*1</f>
        <v>0</v>
      </c>
      <c r="D23" s="10">
        <f>指导教师论文评价成绩!H23*1</f>
        <v>0</v>
      </c>
      <c r="E23" s="10">
        <f>验收答辩成绩!F23*1</f>
        <v>0</v>
      </c>
      <c r="F23" s="15">
        <f t="shared" si="0"/>
        <v>0</v>
      </c>
      <c r="G23" s="4"/>
      <c r="H23" s="4"/>
    </row>
    <row r="24" spans="1:8" ht="18" customHeight="1">
      <c r="A24" s="5" t="s">
        <v>30</v>
      </c>
      <c r="B24" s="10">
        <f>开题答辩成绩!H24*1</f>
        <v>0</v>
      </c>
      <c r="C24" s="10">
        <f>指导教师平时指导成绩!C24*1</f>
        <v>0</v>
      </c>
      <c r="D24" s="10">
        <f>指导教师论文评价成绩!H24*1</f>
        <v>0</v>
      </c>
      <c r="E24" s="10">
        <f>验收答辩成绩!F24*1</f>
        <v>0</v>
      </c>
      <c r="F24" s="15">
        <f t="shared" si="0"/>
        <v>0</v>
      </c>
      <c r="G24" s="4"/>
      <c r="H24" s="4"/>
    </row>
    <row r="25" spans="1:8" ht="18" customHeight="1">
      <c r="A25" s="5" t="s">
        <v>31</v>
      </c>
      <c r="B25" s="10">
        <f>开题答辩成绩!H25*1</f>
        <v>0</v>
      </c>
      <c r="C25" s="10">
        <f>指导教师平时指导成绩!C25*1</f>
        <v>0</v>
      </c>
      <c r="D25" s="10">
        <f>指导教师论文评价成绩!H25*1</f>
        <v>0</v>
      </c>
      <c r="E25" s="10">
        <f>验收答辩成绩!F25*1</f>
        <v>0</v>
      </c>
      <c r="F25" s="15">
        <f t="shared" si="0"/>
        <v>0</v>
      </c>
      <c r="G25" s="4"/>
      <c r="H25" s="4"/>
    </row>
    <row r="26" spans="1:8" ht="18" customHeight="1">
      <c r="A26" s="5" t="s">
        <v>32</v>
      </c>
      <c r="B26" s="10">
        <f>开题答辩成绩!H26*1</f>
        <v>0</v>
      </c>
      <c r="C26" s="10">
        <f>指导教师平时指导成绩!C26*1</f>
        <v>0</v>
      </c>
      <c r="D26" s="10">
        <f>指导教师论文评价成绩!H26*1</f>
        <v>0</v>
      </c>
      <c r="E26" s="10">
        <f>验收答辩成绩!F26*1</f>
        <v>0</v>
      </c>
      <c r="F26" s="15">
        <f t="shared" si="0"/>
        <v>0</v>
      </c>
      <c r="G26" s="4"/>
      <c r="H26" s="4"/>
    </row>
    <row r="27" spans="1:8" ht="18" customHeight="1">
      <c r="A27" s="5" t="s">
        <v>33</v>
      </c>
      <c r="B27" s="10">
        <f>开题答辩成绩!H27*1</f>
        <v>0</v>
      </c>
      <c r="C27" s="10">
        <f>指导教师平时指导成绩!C27*1</f>
        <v>0</v>
      </c>
      <c r="D27" s="10">
        <f>指导教师论文评价成绩!H27*1</f>
        <v>0</v>
      </c>
      <c r="E27" s="10">
        <f>验收答辩成绩!F27*1</f>
        <v>0</v>
      </c>
      <c r="F27" s="15">
        <f t="shared" si="0"/>
        <v>0</v>
      </c>
      <c r="G27" s="4"/>
      <c r="H27" s="4"/>
    </row>
    <row r="28" spans="1:8" ht="18" customHeight="1">
      <c r="A28" s="5" t="s">
        <v>34</v>
      </c>
      <c r="B28" s="10">
        <f>开题答辩成绩!H28*1</f>
        <v>0</v>
      </c>
      <c r="C28" s="10">
        <f>指导教师平时指导成绩!C28*1</f>
        <v>0</v>
      </c>
      <c r="D28" s="10">
        <f>指导教师论文评价成绩!H28*1</f>
        <v>0</v>
      </c>
      <c r="E28" s="10">
        <f>验收答辩成绩!F28*1</f>
        <v>0</v>
      </c>
      <c r="F28" s="15">
        <f t="shared" si="0"/>
        <v>0</v>
      </c>
      <c r="G28" s="4"/>
      <c r="H28" s="4"/>
    </row>
    <row r="29" spans="1:8" ht="18" customHeight="1">
      <c r="A29" s="5" t="s">
        <v>35</v>
      </c>
      <c r="B29" s="10">
        <f>开题答辩成绩!H29*1</f>
        <v>0</v>
      </c>
      <c r="C29" s="10">
        <f>指导教师平时指导成绩!C29*1</f>
        <v>0</v>
      </c>
      <c r="D29" s="10">
        <f>指导教师论文评价成绩!H29*1</f>
        <v>0</v>
      </c>
      <c r="E29" s="10">
        <f>验收答辩成绩!F29*1</f>
        <v>0</v>
      </c>
      <c r="F29" s="15">
        <f t="shared" si="0"/>
        <v>0</v>
      </c>
      <c r="G29" s="4"/>
      <c r="H29" s="4"/>
    </row>
    <row r="30" spans="1:8" ht="18" customHeight="1">
      <c r="A30" s="5" t="s">
        <v>36</v>
      </c>
      <c r="B30" s="10">
        <f>开题答辩成绩!H30*1</f>
        <v>0</v>
      </c>
      <c r="C30" s="10">
        <f>指导教师平时指导成绩!C30*1</f>
        <v>0</v>
      </c>
      <c r="D30" s="10">
        <f>指导教师论文评价成绩!H30*1</f>
        <v>0</v>
      </c>
      <c r="E30" s="10">
        <f>验收答辩成绩!F30*1</f>
        <v>0</v>
      </c>
      <c r="F30" s="15">
        <f t="shared" si="0"/>
        <v>0</v>
      </c>
      <c r="G30" s="4"/>
      <c r="H30" s="4"/>
    </row>
    <row r="32" spans="1:8">
      <c r="B32" s="162" t="s">
        <v>82</v>
      </c>
      <c r="C32" s="162"/>
      <c r="D32" s="162"/>
      <c r="E32" s="162"/>
      <c r="F32" s="162"/>
    </row>
    <row r="33" spans="2:6" ht="82.5" customHeight="1">
      <c r="B33" s="162"/>
      <c r="C33" s="162"/>
      <c r="D33" s="162"/>
      <c r="E33" s="162"/>
      <c r="F33" s="162"/>
    </row>
  </sheetData>
  <mergeCells count="5">
    <mergeCell ref="F1:F2"/>
    <mergeCell ref="G1:G2"/>
    <mergeCell ref="A1:A2"/>
    <mergeCell ref="B32:F33"/>
    <mergeCell ref="H1:H2"/>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M17"/>
  <sheetViews>
    <sheetView tabSelected="1" topLeftCell="A7" workbookViewId="0">
      <selection activeCell="P15" sqref="P15"/>
    </sheetView>
  </sheetViews>
  <sheetFormatPr defaultRowHeight="14.25"/>
  <cols>
    <col min="1" max="1" width="15.875" style="25" customWidth="1"/>
    <col min="2" max="2" width="5.75" style="25" customWidth="1"/>
    <col min="3" max="3" width="8.375" style="25" customWidth="1"/>
    <col min="4" max="4" width="10" style="25" customWidth="1"/>
    <col min="5" max="5" width="10.25" style="25" customWidth="1"/>
    <col min="6" max="6" width="10.625" style="25" customWidth="1"/>
    <col min="7" max="7" width="10.75" style="25" customWidth="1"/>
    <col min="8" max="8" width="10.875" style="25" customWidth="1"/>
    <col min="9" max="9" width="10.625" style="25" customWidth="1"/>
    <col min="10" max="11" width="11" style="25" customWidth="1"/>
    <col min="12" max="12" width="10.375" style="25" customWidth="1"/>
    <col min="13" max="13" width="7.25" style="25" customWidth="1"/>
  </cols>
  <sheetData>
    <row r="1" spans="1:13" ht="33" customHeight="1">
      <c r="A1" s="185" t="s">
        <v>116</v>
      </c>
      <c r="B1" s="186"/>
      <c r="C1" s="186"/>
      <c r="D1" s="186"/>
      <c r="E1" s="186"/>
      <c r="F1" s="186"/>
      <c r="G1" s="186"/>
      <c r="H1" s="186"/>
      <c r="I1" s="186"/>
      <c r="J1" s="186"/>
      <c r="K1" s="186"/>
      <c r="L1" s="186"/>
      <c r="M1" s="187"/>
    </row>
    <row r="2" spans="1:13" ht="21.95" customHeight="1">
      <c r="A2" s="26" t="s">
        <v>105</v>
      </c>
      <c r="B2" s="188" t="s">
        <v>93</v>
      </c>
      <c r="C2" s="188"/>
      <c r="D2" s="26" t="s">
        <v>106</v>
      </c>
      <c r="E2" s="191" t="s">
        <v>117</v>
      </c>
      <c r="F2" s="188"/>
      <c r="G2" s="27" t="s">
        <v>115</v>
      </c>
      <c r="H2" s="78" t="s">
        <v>1342</v>
      </c>
      <c r="I2" s="26" t="s">
        <v>94</v>
      </c>
      <c r="J2" s="31"/>
      <c r="K2" s="26" t="s">
        <v>103</v>
      </c>
      <c r="L2" s="181"/>
      <c r="M2" s="182"/>
    </row>
    <row r="3" spans="1:13" ht="21.95" customHeight="1">
      <c r="A3" s="33" t="s">
        <v>118</v>
      </c>
      <c r="B3" s="189"/>
      <c r="C3" s="190"/>
      <c r="D3" s="28" t="s">
        <v>107</v>
      </c>
      <c r="E3" s="173"/>
      <c r="F3" s="183"/>
      <c r="G3" s="183"/>
      <c r="H3" s="183"/>
      <c r="I3" s="183"/>
      <c r="J3" s="183"/>
      <c r="K3" s="183"/>
      <c r="L3" s="183"/>
      <c r="M3" s="174"/>
    </row>
    <row r="4" spans="1:13" ht="21.95" customHeight="1">
      <c r="A4" s="192" t="s">
        <v>108</v>
      </c>
      <c r="B4" s="192"/>
      <c r="C4" s="188" t="s">
        <v>109</v>
      </c>
      <c r="D4" s="171" t="s">
        <v>104</v>
      </c>
      <c r="E4" s="184"/>
      <c r="F4" s="184"/>
      <c r="G4" s="184"/>
      <c r="H4" s="184"/>
      <c r="I4" s="172"/>
      <c r="J4" s="192" t="s">
        <v>110</v>
      </c>
      <c r="K4" s="192"/>
      <c r="L4" s="192"/>
      <c r="M4" s="188" t="s">
        <v>111</v>
      </c>
    </row>
    <row r="5" spans="1:13" ht="46.5" customHeight="1">
      <c r="A5" s="192"/>
      <c r="B5" s="192"/>
      <c r="C5" s="188"/>
      <c r="D5" s="26" t="s">
        <v>95</v>
      </c>
      <c r="E5" s="26" t="s">
        <v>96</v>
      </c>
      <c r="F5" s="26" t="s">
        <v>97</v>
      </c>
      <c r="G5" s="171" t="s">
        <v>98</v>
      </c>
      <c r="H5" s="172"/>
      <c r="I5" s="26" t="s">
        <v>99</v>
      </c>
      <c r="J5" s="26" t="s">
        <v>100</v>
      </c>
      <c r="K5" s="26" t="s">
        <v>101</v>
      </c>
      <c r="L5" s="26" t="s">
        <v>102</v>
      </c>
      <c r="M5" s="188"/>
    </row>
    <row r="6" spans="1:13" ht="21.95" customHeight="1">
      <c r="A6" s="192" t="s">
        <v>112</v>
      </c>
      <c r="B6" s="192"/>
      <c r="C6" s="28">
        <v>100</v>
      </c>
      <c r="D6" s="26">
        <v>20</v>
      </c>
      <c r="E6" s="26">
        <v>20</v>
      </c>
      <c r="F6" s="26">
        <v>40</v>
      </c>
      <c r="G6" s="171">
        <v>10</v>
      </c>
      <c r="H6" s="172"/>
      <c r="I6" s="26">
        <v>10</v>
      </c>
      <c r="J6" s="26">
        <v>30</v>
      </c>
      <c r="K6" s="26">
        <v>40</v>
      </c>
      <c r="L6" s="26">
        <v>30</v>
      </c>
      <c r="M6" s="188"/>
    </row>
    <row r="7" spans="1:13" ht="21.95" customHeight="1">
      <c r="A7" s="192" t="s">
        <v>113</v>
      </c>
      <c r="B7" s="192"/>
      <c r="C7" s="32"/>
      <c r="D7" s="32"/>
      <c r="E7" s="32"/>
      <c r="F7" s="32"/>
      <c r="G7" s="173"/>
      <c r="H7" s="174"/>
      <c r="I7" s="32"/>
      <c r="J7" s="32"/>
      <c r="K7" s="32"/>
      <c r="L7" s="32"/>
      <c r="M7" s="188"/>
    </row>
    <row r="8" spans="1:13" ht="46.5" customHeight="1">
      <c r="A8" s="193" t="s">
        <v>114</v>
      </c>
      <c r="B8" s="194"/>
      <c r="C8" s="29">
        <f>C7/C6*100</f>
        <v>0</v>
      </c>
      <c r="D8" s="29">
        <f t="shared" ref="D8:L8" si="0">D7/D6*100</f>
        <v>0</v>
      </c>
      <c r="E8" s="29">
        <f t="shared" si="0"/>
        <v>0</v>
      </c>
      <c r="F8" s="29">
        <f t="shared" si="0"/>
        <v>0</v>
      </c>
      <c r="G8" s="175">
        <f>G7/G6*100</f>
        <v>0</v>
      </c>
      <c r="H8" s="176"/>
      <c r="I8" s="29">
        <f t="shared" si="0"/>
        <v>0</v>
      </c>
      <c r="J8" s="29">
        <f t="shared" si="0"/>
        <v>0</v>
      </c>
      <c r="K8" s="29">
        <f t="shared" si="0"/>
        <v>0</v>
      </c>
      <c r="L8" s="29">
        <f t="shared" si="0"/>
        <v>0</v>
      </c>
      <c r="M8" s="188"/>
    </row>
    <row r="9" spans="1:13" ht="21.95" customHeight="1">
      <c r="A9" s="179" t="s">
        <v>86</v>
      </c>
      <c r="B9" s="179"/>
      <c r="C9" s="28">
        <v>0.3</v>
      </c>
      <c r="D9" s="28"/>
      <c r="E9" s="28">
        <v>0.5</v>
      </c>
      <c r="F9" s="28">
        <v>0.2</v>
      </c>
      <c r="G9" s="177"/>
      <c r="H9" s="178"/>
      <c r="I9" s="28"/>
      <c r="J9" s="28"/>
      <c r="K9" s="28"/>
      <c r="L9" s="28"/>
      <c r="M9" s="30">
        <f>(C8*C9+E8*E9+F8*F9)/100</f>
        <v>0</v>
      </c>
    </row>
    <row r="10" spans="1:13" ht="21.95" customHeight="1">
      <c r="A10" s="179" t="s">
        <v>87</v>
      </c>
      <c r="B10" s="179"/>
      <c r="C10" s="28"/>
      <c r="D10" s="28"/>
      <c r="E10" s="28"/>
      <c r="F10" s="28">
        <v>0.2</v>
      </c>
      <c r="G10" s="177">
        <v>0.6</v>
      </c>
      <c r="H10" s="178"/>
      <c r="I10" s="28"/>
      <c r="J10" s="28"/>
      <c r="K10" s="28">
        <v>0.2</v>
      </c>
      <c r="L10" s="28"/>
      <c r="M10" s="30">
        <f>(F8*F10+G8*G10+K8*K10)/100</f>
        <v>0</v>
      </c>
    </row>
    <row r="11" spans="1:13" ht="21.95" customHeight="1">
      <c r="A11" s="179" t="s">
        <v>88</v>
      </c>
      <c r="B11" s="179"/>
      <c r="C11" s="28"/>
      <c r="D11" s="28"/>
      <c r="E11" s="28"/>
      <c r="F11" s="28">
        <v>0.3</v>
      </c>
      <c r="G11" s="177"/>
      <c r="H11" s="178"/>
      <c r="I11" s="28"/>
      <c r="J11" s="28">
        <v>0.3</v>
      </c>
      <c r="K11" s="28">
        <v>0.2</v>
      </c>
      <c r="L11" s="28">
        <v>0.2</v>
      </c>
      <c r="M11" s="30">
        <f>(F8*F11+J8*J11+K8*K11+L8*L11)/100</f>
        <v>0</v>
      </c>
    </row>
    <row r="12" spans="1:13" ht="21.95" customHeight="1">
      <c r="A12" s="180" t="s">
        <v>89</v>
      </c>
      <c r="B12" s="180"/>
      <c r="C12" s="28">
        <v>0.2</v>
      </c>
      <c r="D12" s="28"/>
      <c r="E12" s="28"/>
      <c r="F12" s="28"/>
      <c r="G12" s="177"/>
      <c r="H12" s="178"/>
      <c r="I12" s="28">
        <v>0.3</v>
      </c>
      <c r="J12" s="28">
        <v>0.2</v>
      </c>
      <c r="K12" s="28"/>
      <c r="L12" s="28">
        <v>0.3</v>
      </c>
      <c r="M12" s="30">
        <f>(C8*C12+I8*I12+J8*J12+L8*L12)/100</f>
        <v>0</v>
      </c>
    </row>
    <row r="13" spans="1:13" ht="21.95" customHeight="1">
      <c r="A13" s="180" t="s">
        <v>90</v>
      </c>
      <c r="B13" s="180"/>
      <c r="C13" s="28">
        <v>0.3</v>
      </c>
      <c r="D13" s="28"/>
      <c r="E13" s="28"/>
      <c r="F13" s="28"/>
      <c r="G13" s="177"/>
      <c r="H13" s="178"/>
      <c r="I13" s="28"/>
      <c r="J13" s="28">
        <v>0.4</v>
      </c>
      <c r="K13" s="28"/>
      <c r="L13" s="28">
        <v>0.3</v>
      </c>
      <c r="M13" s="30">
        <f>(C8*C13+J8*J13+L8*L13)/100</f>
        <v>0</v>
      </c>
    </row>
    <row r="14" spans="1:13" ht="21.95" customHeight="1">
      <c r="A14" s="180" t="s">
        <v>91</v>
      </c>
      <c r="B14" s="180"/>
      <c r="C14" s="28">
        <v>0.1</v>
      </c>
      <c r="D14" s="28">
        <v>0.5</v>
      </c>
      <c r="E14" s="28">
        <v>0.3</v>
      </c>
      <c r="F14" s="28"/>
      <c r="G14" s="177"/>
      <c r="H14" s="178"/>
      <c r="I14" s="28"/>
      <c r="J14" s="28"/>
      <c r="K14" s="28"/>
      <c r="L14" s="28">
        <v>0.1</v>
      </c>
      <c r="M14" s="30">
        <f>(C8*C14+D8*D14+E8*E14+L8*L14)/100</f>
        <v>0</v>
      </c>
    </row>
    <row r="15" spans="1:13" ht="110.25" customHeight="1">
      <c r="A15" s="169" t="s">
        <v>92</v>
      </c>
      <c r="B15" s="170"/>
      <c r="C15" s="170"/>
      <c r="D15" s="170"/>
      <c r="E15" s="170"/>
      <c r="F15" s="170"/>
      <c r="G15" s="170"/>
      <c r="H15" s="170"/>
      <c r="I15" s="170"/>
      <c r="J15" s="170"/>
      <c r="K15" s="170"/>
      <c r="L15" s="170"/>
      <c r="M15" s="170"/>
    </row>
    <row r="17" spans="1:13" ht="101.25" customHeight="1">
      <c r="A17" s="168" t="s">
        <v>146</v>
      </c>
      <c r="B17" s="168"/>
      <c r="C17" s="168"/>
      <c r="D17" s="168"/>
      <c r="E17" s="168"/>
      <c r="F17" s="168"/>
      <c r="G17" s="168"/>
      <c r="H17" s="168"/>
      <c r="I17" s="168"/>
      <c r="J17" s="168"/>
      <c r="K17" s="168"/>
      <c r="L17" s="168"/>
      <c r="M17" s="168"/>
    </row>
  </sheetData>
  <sheetProtection password="DB4D" sheet="1" objects="1" scenarios="1"/>
  <mergeCells count="32">
    <mergeCell ref="A1:M1"/>
    <mergeCell ref="B2:C2"/>
    <mergeCell ref="B3:C3"/>
    <mergeCell ref="E2:F2"/>
    <mergeCell ref="C4:C5"/>
    <mergeCell ref="J4:L4"/>
    <mergeCell ref="M4:M8"/>
    <mergeCell ref="A4:B5"/>
    <mergeCell ref="A6:B6"/>
    <mergeCell ref="A7:B7"/>
    <mergeCell ref="A8:B8"/>
    <mergeCell ref="A14:B14"/>
    <mergeCell ref="G14:H14"/>
    <mergeCell ref="L2:M2"/>
    <mergeCell ref="E3:M3"/>
    <mergeCell ref="D4:I4"/>
    <mergeCell ref="A17:M17"/>
    <mergeCell ref="A15:M15"/>
    <mergeCell ref="G5:H5"/>
    <mergeCell ref="G6:H6"/>
    <mergeCell ref="G7:H7"/>
    <mergeCell ref="G8:H8"/>
    <mergeCell ref="G9:H9"/>
    <mergeCell ref="G10:H10"/>
    <mergeCell ref="G11:H11"/>
    <mergeCell ref="G12:H12"/>
    <mergeCell ref="G13:H13"/>
    <mergeCell ref="A9:B9"/>
    <mergeCell ref="A10:B10"/>
    <mergeCell ref="A11:B11"/>
    <mergeCell ref="A12:B12"/>
    <mergeCell ref="A13:B13"/>
  </mergeCells>
  <phoneticPr fontId="1" type="noConversion"/>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A1:M36"/>
  <sheetViews>
    <sheetView topLeftCell="A10" workbookViewId="0">
      <selection activeCell="J8" sqref="J8"/>
    </sheetView>
  </sheetViews>
  <sheetFormatPr defaultRowHeight="14.25"/>
  <cols>
    <col min="1" max="1" width="16" style="25" customWidth="1"/>
    <col min="2" max="2" width="5.5" style="25" customWidth="1"/>
    <col min="3" max="3" width="8.375" style="25" customWidth="1"/>
    <col min="4" max="4" width="10" style="25" customWidth="1"/>
    <col min="5" max="5" width="10.25" style="25" customWidth="1"/>
    <col min="6" max="6" width="10.625" style="25" customWidth="1"/>
    <col min="7" max="7" width="10.75" style="25" customWidth="1"/>
    <col min="8" max="8" width="10.875" style="25" customWidth="1"/>
    <col min="9" max="9" width="10.625" style="25" customWidth="1"/>
    <col min="10" max="11" width="11" style="25" customWidth="1"/>
    <col min="12" max="12" width="10.375" style="25" customWidth="1"/>
    <col min="13" max="13" width="7.25" style="25" customWidth="1"/>
  </cols>
  <sheetData>
    <row r="1" spans="1:13" ht="33" customHeight="1">
      <c r="A1" s="185" t="s">
        <v>119</v>
      </c>
      <c r="B1" s="186"/>
      <c r="C1" s="186"/>
      <c r="D1" s="186"/>
      <c r="E1" s="186"/>
      <c r="F1" s="186"/>
      <c r="G1" s="186"/>
      <c r="H1" s="186"/>
      <c r="I1" s="186"/>
      <c r="J1" s="186"/>
      <c r="K1" s="186"/>
      <c r="L1" s="186"/>
      <c r="M1" s="187"/>
    </row>
    <row r="2" spans="1:13" ht="21.95" customHeight="1">
      <c r="A2" s="35" t="s">
        <v>120</v>
      </c>
      <c r="B2" s="188" t="s">
        <v>93</v>
      </c>
      <c r="C2" s="188"/>
      <c r="D2" s="35" t="s">
        <v>121</v>
      </c>
      <c r="E2" s="191" t="s">
        <v>122</v>
      </c>
      <c r="F2" s="188"/>
      <c r="G2" s="36" t="s">
        <v>115</v>
      </c>
      <c r="H2" s="78" t="s">
        <v>1342</v>
      </c>
      <c r="I2" s="35" t="s">
        <v>94</v>
      </c>
      <c r="J2" s="31"/>
      <c r="K2" s="35" t="s">
        <v>103</v>
      </c>
      <c r="L2" s="181"/>
      <c r="M2" s="182"/>
    </row>
    <row r="3" spans="1:13" ht="21.95" customHeight="1">
      <c r="A3" s="33" t="s">
        <v>140</v>
      </c>
      <c r="B3" s="189"/>
      <c r="C3" s="190"/>
      <c r="D3" s="37" t="s">
        <v>107</v>
      </c>
      <c r="E3" s="173"/>
      <c r="F3" s="183"/>
      <c r="G3" s="183"/>
      <c r="H3" s="183"/>
      <c r="I3" s="183"/>
      <c r="J3" s="183"/>
      <c r="K3" s="183"/>
      <c r="L3" s="183"/>
      <c r="M3" s="174"/>
    </row>
    <row r="4" spans="1:13" ht="21.95" customHeight="1">
      <c r="A4" s="192" t="s">
        <v>108</v>
      </c>
      <c r="B4" s="192"/>
      <c r="C4" s="188" t="s">
        <v>123</v>
      </c>
      <c r="D4" s="171" t="s">
        <v>104</v>
      </c>
      <c r="E4" s="184"/>
      <c r="F4" s="184"/>
      <c r="G4" s="184"/>
      <c r="H4" s="184"/>
      <c r="I4" s="172"/>
      <c r="J4" s="192" t="s">
        <v>124</v>
      </c>
      <c r="K4" s="192"/>
      <c r="L4" s="192"/>
      <c r="M4" s="188" t="s">
        <v>125</v>
      </c>
    </row>
    <row r="5" spans="1:13" ht="46.5" customHeight="1">
      <c r="A5" s="192"/>
      <c r="B5" s="192"/>
      <c r="C5" s="188"/>
      <c r="D5" s="35" t="s">
        <v>95</v>
      </c>
      <c r="E5" s="35" t="s">
        <v>126</v>
      </c>
      <c r="F5" s="35" t="s">
        <v>97</v>
      </c>
      <c r="G5" s="171" t="s">
        <v>127</v>
      </c>
      <c r="H5" s="172"/>
      <c r="I5" s="35" t="s">
        <v>99</v>
      </c>
      <c r="J5" s="35" t="s">
        <v>100</v>
      </c>
      <c r="K5" s="35" t="s">
        <v>101</v>
      </c>
      <c r="L5" s="35" t="s">
        <v>102</v>
      </c>
      <c r="M5" s="188"/>
    </row>
    <row r="6" spans="1:13" ht="21.95" customHeight="1">
      <c r="A6" s="192" t="s">
        <v>128</v>
      </c>
      <c r="B6" s="192"/>
      <c r="C6" s="37">
        <v>100</v>
      </c>
      <c r="D6" s="35">
        <v>20</v>
      </c>
      <c r="E6" s="35">
        <v>20</v>
      </c>
      <c r="F6" s="35">
        <v>40</v>
      </c>
      <c r="G6" s="171">
        <v>10</v>
      </c>
      <c r="H6" s="172"/>
      <c r="I6" s="35">
        <v>10</v>
      </c>
      <c r="J6" s="35">
        <v>30</v>
      </c>
      <c r="K6" s="35">
        <v>40</v>
      </c>
      <c r="L6" s="35">
        <v>30</v>
      </c>
      <c r="M6" s="188"/>
    </row>
    <row r="7" spans="1:13" ht="21.95" customHeight="1">
      <c r="A7" s="192" t="s">
        <v>129</v>
      </c>
      <c r="B7" s="192"/>
      <c r="C7" s="32"/>
      <c r="D7" s="32"/>
      <c r="E7" s="32"/>
      <c r="F7" s="32"/>
      <c r="G7" s="173"/>
      <c r="H7" s="174"/>
      <c r="I7" s="32"/>
      <c r="J7" s="32"/>
      <c r="K7" s="32"/>
      <c r="L7" s="32"/>
      <c r="M7" s="188"/>
    </row>
    <row r="8" spans="1:13" ht="46.5" customHeight="1">
      <c r="A8" s="193" t="s">
        <v>130</v>
      </c>
      <c r="B8" s="194"/>
      <c r="C8" s="29">
        <f>C7/C6*100</f>
        <v>0</v>
      </c>
      <c r="D8" s="29">
        <f t="shared" ref="D8:L8" si="0">D7/D6*100</f>
        <v>0</v>
      </c>
      <c r="E8" s="29">
        <f t="shared" si="0"/>
        <v>0</v>
      </c>
      <c r="F8" s="29">
        <f t="shared" si="0"/>
        <v>0</v>
      </c>
      <c r="G8" s="175">
        <f>G7/G6*100</f>
        <v>0</v>
      </c>
      <c r="H8" s="176"/>
      <c r="I8" s="29">
        <f t="shared" si="0"/>
        <v>0</v>
      </c>
      <c r="J8" s="29">
        <f t="shared" si="0"/>
        <v>0</v>
      </c>
      <c r="K8" s="29">
        <f t="shared" si="0"/>
        <v>0</v>
      </c>
      <c r="L8" s="29">
        <f t="shared" si="0"/>
        <v>0</v>
      </c>
      <c r="M8" s="188"/>
    </row>
    <row r="9" spans="1:13" ht="20.100000000000001" customHeight="1">
      <c r="A9" s="179" t="s">
        <v>131</v>
      </c>
      <c r="B9" s="179"/>
      <c r="C9" s="37">
        <v>0.3</v>
      </c>
      <c r="D9" s="37"/>
      <c r="E9" s="37">
        <v>0.5</v>
      </c>
      <c r="F9" s="37">
        <v>0.2</v>
      </c>
      <c r="G9" s="177"/>
      <c r="H9" s="178"/>
      <c r="I9" s="37"/>
      <c r="J9" s="37"/>
      <c r="K9" s="37"/>
      <c r="L9" s="37"/>
      <c r="M9" s="30">
        <f>(C8*C9+E8*E9+F8*F9)/100</f>
        <v>0</v>
      </c>
    </row>
    <row r="10" spans="1:13" ht="20.100000000000001" customHeight="1">
      <c r="A10" s="200" t="s">
        <v>132</v>
      </c>
      <c r="B10" s="201"/>
      <c r="C10" s="37"/>
      <c r="D10" s="37"/>
      <c r="E10" s="37"/>
      <c r="F10" s="37">
        <v>0.2</v>
      </c>
      <c r="G10" s="177"/>
      <c r="H10" s="178"/>
      <c r="I10" s="37">
        <v>0.4</v>
      </c>
      <c r="J10" s="37">
        <v>0.2</v>
      </c>
      <c r="K10" s="37"/>
      <c r="L10" s="37">
        <v>0.2</v>
      </c>
      <c r="M10" s="30">
        <f>(F10*F8+I10*I8+J10*J8+L10*L8)/100</f>
        <v>0</v>
      </c>
    </row>
    <row r="11" spans="1:13" ht="20.100000000000001" customHeight="1">
      <c r="A11" s="179" t="s">
        <v>133</v>
      </c>
      <c r="B11" s="179"/>
      <c r="C11" s="37">
        <v>0.2</v>
      </c>
      <c r="D11" s="37"/>
      <c r="E11" s="37"/>
      <c r="F11" s="37">
        <v>0.3</v>
      </c>
      <c r="G11" s="177"/>
      <c r="H11" s="178"/>
      <c r="I11" s="37"/>
      <c r="J11" s="37">
        <v>0.3</v>
      </c>
      <c r="K11" s="37">
        <v>0.2</v>
      </c>
      <c r="L11" s="37"/>
      <c r="M11" s="30">
        <f>(C11*C8+F11*F8+J11*J8+K11*K8)/100</f>
        <v>0</v>
      </c>
    </row>
    <row r="12" spans="1:13" ht="20.100000000000001" customHeight="1">
      <c r="A12" s="199" t="s">
        <v>134</v>
      </c>
      <c r="B12" s="199"/>
      <c r="C12" s="34"/>
      <c r="D12" s="34"/>
      <c r="E12" s="34"/>
      <c r="F12" s="34">
        <v>0.3</v>
      </c>
      <c r="G12" s="177"/>
      <c r="H12" s="178"/>
      <c r="I12" s="37"/>
      <c r="J12" s="37">
        <v>0.3</v>
      </c>
      <c r="K12" s="37">
        <v>0.2</v>
      </c>
      <c r="L12" s="37">
        <v>0.2</v>
      </c>
      <c r="M12" s="30">
        <f>(F8*F12+J8*J12+K8*K12+L8*L12)/100</f>
        <v>0</v>
      </c>
    </row>
    <row r="13" spans="1:13" ht="20.100000000000001" customHeight="1">
      <c r="A13" s="200" t="s">
        <v>135</v>
      </c>
      <c r="B13" s="201"/>
      <c r="C13" s="37">
        <v>0.2</v>
      </c>
      <c r="D13" s="37"/>
      <c r="E13" s="37"/>
      <c r="F13" s="37"/>
      <c r="G13" s="177">
        <v>0.5</v>
      </c>
      <c r="H13" s="178"/>
      <c r="I13" s="37">
        <v>0.3</v>
      </c>
      <c r="J13" s="37"/>
      <c r="K13" s="37"/>
      <c r="L13" s="37"/>
      <c r="M13" s="30">
        <f>(C13*C8+G13*G8+I13*I8)/100</f>
        <v>0</v>
      </c>
    </row>
    <row r="14" spans="1:13" ht="20.100000000000001" customHeight="1">
      <c r="A14" s="180" t="s">
        <v>136</v>
      </c>
      <c r="B14" s="180"/>
      <c r="C14" s="37">
        <v>0.2</v>
      </c>
      <c r="D14" s="37"/>
      <c r="E14" s="37"/>
      <c r="F14" s="37"/>
      <c r="G14" s="177"/>
      <c r="H14" s="178"/>
      <c r="I14" s="37">
        <v>0.3</v>
      </c>
      <c r="J14" s="37">
        <v>0.2</v>
      </c>
      <c r="K14" s="37"/>
      <c r="L14" s="37">
        <v>0.3</v>
      </c>
      <c r="M14" s="30">
        <f>(C8*C14+I8*I14+J8*J14+L8*L14)/100</f>
        <v>0</v>
      </c>
    </row>
    <row r="15" spans="1:13" ht="20.100000000000001" customHeight="1">
      <c r="A15" s="180" t="s">
        <v>137</v>
      </c>
      <c r="B15" s="180"/>
      <c r="C15" s="37">
        <v>0.3</v>
      </c>
      <c r="D15" s="37"/>
      <c r="E15" s="37"/>
      <c r="F15" s="37"/>
      <c r="G15" s="177"/>
      <c r="H15" s="178"/>
      <c r="I15" s="37"/>
      <c r="J15" s="37">
        <v>0.4</v>
      </c>
      <c r="K15" s="37"/>
      <c r="L15" s="37">
        <v>0.3</v>
      </c>
      <c r="M15" s="30">
        <f>(C8*C15+J8*J15+L8*L15)/100</f>
        <v>0</v>
      </c>
    </row>
    <row r="16" spans="1:13" ht="20.100000000000001" customHeight="1">
      <c r="A16" s="195" t="s">
        <v>138</v>
      </c>
      <c r="B16" s="196"/>
      <c r="C16" s="37">
        <v>0.2</v>
      </c>
      <c r="D16" s="37"/>
      <c r="E16" s="38"/>
      <c r="F16" s="37">
        <v>0.3</v>
      </c>
      <c r="G16" s="177">
        <v>0.5</v>
      </c>
      <c r="H16" s="178"/>
      <c r="I16" s="37"/>
      <c r="J16" s="37"/>
      <c r="K16" s="37"/>
      <c r="L16" s="37"/>
      <c r="M16" s="30">
        <f>(C16*C8+F16*F8+G16*G8)/100</f>
        <v>0</v>
      </c>
    </row>
    <row r="17" spans="1:13" ht="20.100000000000001" customHeight="1">
      <c r="A17" s="180" t="s">
        <v>139</v>
      </c>
      <c r="B17" s="180"/>
      <c r="C17" s="37">
        <v>0.2</v>
      </c>
      <c r="D17" s="37">
        <v>0.2</v>
      </c>
      <c r="E17" s="37">
        <v>0.3</v>
      </c>
      <c r="F17" s="37">
        <v>0.3</v>
      </c>
      <c r="G17" s="177"/>
      <c r="H17" s="178"/>
      <c r="I17" s="37"/>
      <c r="J17" s="37"/>
      <c r="K17" s="37"/>
      <c r="L17" s="37"/>
      <c r="M17" s="30">
        <f>(C8*C17+D8*D17+E8*E17+F17*F8)/100</f>
        <v>0</v>
      </c>
    </row>
    <row r="18" spans="1:13" ht="98.25" customHeight="1">
      <c r="A18" s="197" t="s">
        <v>142</v>
      </c>
      <c r="B18" s="197"/>
      <c r="C18" s="197"/>
      <c r="D18" s="197"/>
      <c r="E18" s="197"/>
      <c r="F18" s="197"/>
      <c r="G18" s="197"/>
      <c r="H18" s="197" t="s">
        <v>141</v>
      </c>
      <c r="I18" s="198"/>
      <c r="J18" s="198"/>
      <c r="K18" s="198"/>
      <c r="L18" s="198"/>
      <c r="M18" s="198"/>
    </row>
    <row r="19" spans="1:13" ht="100.5" customHeight="1">
      <c r="A19" s="168" t="s">
        <v>147</v>
      </c>
      <c r="B19" s="168"/>
      <c r="C19" s="168"/>
      <c r="D19" s="168"/>
      <c r="E19" s="168"/>
      <c r="F19" s="168"/>
      <c r="G19" s="168"/>
      <c r="H19" s="168"/>
      <c r="I19" s="168"/>
      <c r="J19" s="168"/>
      <c r="K19" s="168"/>
      <c r="L19" s="168"/>
      <c r="M19" s="168"/>
    </row>
    <row r="24" spans="1:13" ht="6.75" customHeight="1"/>
    <row r="25" spans="1:13" hidden="1"/>
    <row r="26" spans="1:13" hidden="1"/>
    <row r="27" spans="1:13" hidden="1"/>
    <row r="28" spans="1:13" hidden="1"/>
    <row r="29" spans="1:13" hidden="1"/>
    <row r="30" spans="1:13" hidden="1"/>
    <row r="31" spans="1:13" hidden="1"/>
    <row r="32" spans="1:13" hidden="1"/>
    <row r="33" hidden="1"/>
    <row r="34" hidden="1"/>
    <row r="35" hidden="1"/>
    <row r="36" hidden="1"/>
  </sheetData>
  <sheetProtection password="DB4D" sheet="1" objects="1" scenarios="1"/>
  <mergeCells count="39">
    <mergeCell ref="A1:M1"/>
    <mergeCell ref="B2:C2"/>
    <mergeCell ref="E2:F2"/>
    <mergeCell ref="L2:M2"/>
    <mergeCell ref="B3:C3"/>
    <mergeCell ref="E3:M3"/>
    <mergeCell ref="A4:B5"/>
    <mergeCell ref="C4:C5"/>
    <mergeCell ref="D4:I4"/>
    <mergeCell ref="J4:L4"/>
    <mergeCell ref="M4:M8"/>
    <mergeCell ref="G5:H5"/>
    <mergeCell ref="A6:B6"/>
    <mergeCell ref="G6:H6"/>
    <mergeCell ref="A7:B7"/>
    <mergeCell ref="G7:H7"/>
    <mergeCell ref="A8:B8"/>
    <mergeCell ref="G8:H8"/>
    <mergeCell ref="A9:B9"/>
    <mergeCell ref="G9:H9"/>
    <mergeCell ref="A10:B10"/>
    <mergeCell ref="G10:H10"/>
    <mergeCell ref="A11:B11"/>
    <mergeCell ref="G11:H11"/>
    <mergeCell ref="A12:B12"/>
    <mergeCell ref="G12:H12"/>
    <mergeCell ref="A13:B13"/>
    <mergeCell ref="G13:H13"/>
    <mergeCell ref="A17:B17"/>
    <mergeCell ref="G17:H17"/>
    <mergeCell ref="A19:M19"/>
    <mergeCell ref="A14:B14"/>
    <mergeCell ref="G14:H14"/>
    <mergeCell ref="A15:B15"/>
    <mergeCell ref="G15:H15"/>
    <mergeCell ref="A16:B16"/>
    <mergeCell ref="G16:H16"/>
    <mergeCell ref="A18:G18"/>
    <mergeCell ref="H18:M18"/>
  </mergeCells>
  <phoneticPr fontId="1" type="noConversion"/>
  <pageMargins left="0.70866141732283472" right="0.70866141732283472" top="0.39370078740157483" bottom="0.3937007874015748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A1:M17"/>
  <sheetViews>
    <sheetView topLeftCell="A7" workbookViewId="0">
      <selection activeCell="A15" sqref="A15:M15"/>
    </sheetView>
  </sheetViews>
  <sheetFormatPr defaultRowHeight="14.25"/>
  <cols>
    <col min="1" max="1" width="15.875" style="25" customWidth="1"/>
    <col min="2" max="2" width="5.75" style="25" customWidth="1"/>
    <col min="3" max="3" width="8.375" style="25" customWidth="1"/>
    <col min="4" max="4" width="10" style="25" customWidth="1"/>
    <col min="5" max="5" width="10.25" style="25" customWidth="1"/>
    <col min="6" max="6" width="10.625" style="25" customWidth="1"/>
    <col min="7" max="7" width="10.75" style="25" customWidth="1"/>
    <col min="8" max="8" width="10.875" style="25" customWidth="1"/>
    <col min="9" max="9" width="10.625" style="25" customWidth="1"/>
    <col min="10" max="11" width="11" style="25" customWidth="1"/>
    <col min="12" max="12" width="10.375" style="25" customWidth="1"/>
    <col min="13" max="13" width="7.25" style="25" customWidth="1"/>
  </cols>
  <sheetData>
    <row r="1" spans="1:13" ht="33" customHeight="1">
      <c r="A1" s="185" t="s">
        <v>116</v>
      </c>
      <c r="B1" s="186"/>
      <c r="C1" s="186"/>
      <c r="D1" s="186"/>
      <c r="E1" s="186"/>
      <c r="F1" s="186"/>
      <c r="G1" s="186"/>
      <c r="H1" s="186"/>
      <c r="I1" s="186"/>
      <c r="J1" s="186"/>
      <c r="K1" s="186"/>
      <c r="L1" s="186"/>
      <c r="M1" s="187"/>
    </row>
    <row r="2" spans="1:13" ht="21.95" customHeight="1">
      <c r="A2" s="39" t="s">
        <v>105</v>
      </c>
      <c r="B2" s="188" t="s">
        <v>93</v>
      </c>
      <c r="C2" s="188"/>
      <c r="D2" s="39" t="s">
        <v>106</v>
      </c>
      <c r="E2" s="191" t="s">
        <v>143</v>
      </c>
      <c r="F2" s="188"/>
      <c r="G2" s="40" t="s">
        <v>115</v>
      </c>
      <c r="H2" s="78" t="s">
        <v>1343</v>
      </c>
      <c r="I2" s="39" t="s">
        <v>94</v>
      </c>
      <c r="J2" s="43"/>
      <c r="K2" s="39" t="s">
        <v>103</v>
      </c>
      <c r="L2" s="181"/>
      <c r="M2" s="182"/>
    </row>
    <row r="3" spans="1:13" ht="21.95" customHeight="1">
      <c r="A3" s="33" t="s">
        <v>118</v>
      </c>
      <c r="B3" s="189"/>
      <c r="C3" s="190"/>
      <c r="D3" s="41" t="s">
        <v>107</v>
      </c>
      <c r="E3" s="202"/>
      <c r="F3" s="183"/>
      <c r="G3" s="183"/>
      <c r="H3" s="183"/>
      <c r="I3" s="183"/>
      <c r="J3" s="183"/>
      <c r="K3" s="183"/>
      <c r="L3" s="183"/>
      <c r="M3" s="174"/>
    </row>
    <row r="4" spans="1:13" ht="21.95" customHeight="1">
      <c r="A4" s="192" t="s">
        <v>108</v>
      </c>
      <c r="B4" s="192"/>
      <c r="C4" s="188" t="s">
        <v>109</v>
      </c>
      <c r="D4" s="171" t="s">
        <v>104</v>
      </c>
      <c r="E4" s="184"/>
      <c r="F4" s="184"/>
      <c r="G4" s="184"/>
      <c r="H4" s="184"/>
      <c r="I4" s="172"/>
      <c r="J4" s="192" t="s">
        <v>110</v>
      </c>
      <c r="K4" s="192"/>
      <c r="L4" s="192"/>
      <c r="M4" s="191" t="s">
        <v>144</v>
      </c>
    </row>
    <row r="5" spans="1:13" ht="46.5" customHeight="1">
      <c r="A5" s="192"/>
      <c r="B5" s="192"/>
      <c r="C5" s="188"/>
      <c r="D5" s="39" t="s">
        <v>95</v>
      </c>
      <c r="E5" s="39" t="s">
        <v>96</v>
      </c>
      <c r="F5" s="39" t="s">
        <v>97</v>
      </c>
      <c r="G5" s="171" t="s">
        <v>98</v>
      </c>
      <c r="H5" s="172"/>
      <c r="I5" s="39" t="s">
        <v>99</v>
      </c>
      <c r="J5" s="39" t="s">
        <v>100</v>
      </c>
      <c r="K5" s="39" t="s">
        <v>101</v>
      </c>
      <c r="L5" s="39" t="s">
        <v>102</v>
      </c>
      <c r="M5" s="188"/>
    </row>
    <row r="6" spans="1:13" ht="21.95" customHeight="1">
      <c r="A6" s="192" t="s">
        <v>112</v>
      </c>
      <c r="B6" s="192"/>
      <c r="C6" s="41">
        <v>100</v>
      </c>
      <c r="D6" s="39">
        <v>20</v>
      </c>
      <c r="E6" s="39">
        <v>20</v>
      </c>
      <c r="F6" s="39">
        <v>40</v>
      </c>
      <c r="G6" s="171">
        <v>10</v>
      </c>
      <c r="H6" s="172"/>
      <c r="I6" s="39">
        <v>10</v>
      </c>
      <c r="J6" s="39">
        <v>30</v>
      </c>
      <c r="K6" s="39">
        <v>40</v>
      </c>
      <c r="L6" s="39">
        <v>30</v>
      </c>
      <c r="M6" s="188"/>
    </row>
    <row r="7" spans="1:13" ht="21.95" customHeight="1">
      <c r="A7" s="192" t="s">
        <v>113</v>
      </c>
      <c r="B7" s="192"/>
      <c r="C7" s="32"/>
      <c r="D7" s="32"/>
      <c r="E7" s="32"/>
      <c r="F7" s="32"/>
      <c r="G7" s="173"/>
      <c r="H7" s="174"/>
      <c r="I7" s="32"/>
      <c r="J7" s="32"/>
      <c r="K7" s="32"/>
      <c r="L7" s="32"/>
      <c r="M7" s="188"/>
    </row>
    <row r="8" spans="1:13" ht="46.5" customHeight="1">
      <c r="A8" s="193" t="s">
        <v>114</v>
      </c>
      <c r="B8" s="194"/>
      <c r="C8" s="29">
        <f>C7/C6*100</f>
        <v>0</v>
      </c>
      <c r="D8" s="29">
        <f t="shared" ref="D8:L8" si="0">D7/D6*100</f>
        <v>0</v>
      </c>
      <c r="E8" s="29">
        <f t="shared" si="0"/>
        <v>0</v>
      </c>
      <c r="F8" s="29">
        <f t="shared" si="0"/>
        <v>0</v>
      </c>
      <c r="G8" s="175">
        <f>G7/G6*100</f>
        <v>0</v>
      </c>
      <c r="H8" s="176"/>
      <c r="I8" s="29">
        <f t="shared" si="0"/>
        <v>0</v>
      </c>
      <c r="J8" s="29">
        <f t="shared" si="0"/>
        <v>0</v>
      </c>
      <c r="K8" s="29">
        <f t="shared" si="0"/>
        <v>0</v>
      </c>
      <c r="L8" s="29">
        <f t="shared" si="0"/>
        <v>0</v>
      </c>
      <c r="M8" s="188"/>
    </row>
    <row r="9" spans="1:13" ht="21.95" customHeight="1">
      <c r="A9" s="179" t="s">
        <v>86</v>
      </c>
      <c r="B9" s="179"/>
      <c r="C9" s="41">
        <v>0.3</v>
      </c>
      <c r="D9" s="41"/>
      <c r="E9" s="41">
        <v>0.5</v>
      </c>
      <c r="F9" s="41">
        <v>0.2</v>
      </c>
      <c r="G9" s="177"/>
      <c r="H9" s="178"/>
      <c r="I9" s="41"/>
      <c r="J9" s="41"/>
      <c r="K9" s="41"/>
      <c r="L9" s="41"/>
      <c r="M9" s="30">
        <f>(C8*C9+E8*E9+F8*F9)/100</f>
        <v>0</v>
      </c>
    </row>
    <row r="10" spans="1:13" ht="21.95" customHeight="1">
      <c r="A10" s="179" t="s">
        <v>87</v>
      </c>
      <c r="B10" s="179"/>
      <c r="C10" s="41"/>
      <c r="D10" s="41"/>
      <c r="E10" s="41"/>
      <c r="F10" s="41">
        <v>0.2</v>
      </c>
      <c r="G10" s="177">
        <v>0.6</v>
      </c>
      <c r="H10" s="178"/>
      <c r="I10" s="41"/>
      <c r="J10" s="41"/>
      <c r="K10" s="41">
        <v>0.2</v>
      </c>
      <c r="L10" s="41"/>
      <c r="M10" s="30">
        <f>(F8*F10+G8*G10+K8*K10)/100</f>
        <v>0</v>
      </c>
    </row>
    <row r="11" spans="1:13" ht="21.95" customHeight="1">
      <c r="A11" s="179" t="s">
        <v>88</v>
      </c>
      <c r="B11" s="179"/>
      <c r="C11" s="41"/>
      <c r="D11" s="41"/>
      <c r="E11" s="41"/>
      <c r="F11" s="41">
        <v>0.3</v>
      </c>
      <c r="G11" s="177"/>
      <c r="H11" s="178"/>
      <c r="I11" s="41"/>
      <c r="J11" s="41">
        <v>0.3</v>
      </c>
      <c r="K11" s="41">
        <v>0.2</v>
      </c>
      <c r="L11" s="41">
        <v>0.2</v>
      </c>
      <c r="M11" s="30">
        <f>(F8*F11+J8*J11+K8*K11+L8*L11)/100</f>
        <v>0</v>
      </c>
    </row>
    <row r="12" spans="1:13" ht="21.95" customHeight="1">
      <c r="A12" s="180" t="s">
        <v>89</v>
      </c>
      <c r="B12" s="180"/>
      <c r="C12" s="41">
        <v>0.2</v>
      </c>
      <c r="D12" s="41"/>
      <c r="E12" s="41"/>
      <c r="F12" s="41"/>
      <c r="G12" s="177"/>
      <c r="H12" s="178"/>
      <c r="I12" s="41">
        <v>0.3</v>
      </c>
      <c r="J12" s="41">
        <v>0.2</v>
      </c>
      <c r="K12" s="41"/>
      <c r="L12" s="41">
        <v>0.3</v>
      </c>
      <c r="M12" s="30">
        <f>(C8*C12+I8*I12+J8*J12+L8*L12)/100</f>
        <v>0</v>
      </c>
    </row>
    <row r="13" spans="1:13" ht="21.95" customHeight="1">
      <c r="A13" s="180" t="s">
        <v>90</v>
      </c>
      <c r="B13" s="180"/>
      <c r="C13" s="41">
        <v>0.3</v>
      </c>
      <c r="D13" s="41"/>
      <c r="E13" s="41"/>
      <c r="F13" s="41"/>
      <c r="G13" s="177"/>
      <c r="H13" s="178"/>
      <c r="I13" s="41"/>
      <c r="J13" s="41">
        <v>0.4</v>
      </c>
      <c r="K13" s="41"/>
      <c r="L13" s="41">
        <v>0.3</v>
      </c>
      <c r="M13" s="30">
        <f>(C8*C13+J8*J13+L8*L13)/100</f>
        <v>0</v>
      </c>
    </row>
    <row r="14" spans="1:13" ht="21.95" customHeight="1">
      <c r="A14" s="180" t="s">
        <v>91</v>
      </c>
      <c r="B14" s="180"/>
      <c r="C14" s="41">
        <v>0.1</v>
      </c>
      <c r="D14" s="41">
        <v>0.5</v>
      </c>
      <c r="E14" s="41">
        <v>0.3</v>
      </c>
      <c r="F14" s="41"/>
      <c r="G14" s="177"/>
      <c r="H14" s="178"/>
      <c r="I14" s="41"/>
      <c r="J14" s="41"/>
      <c r="K14" s="41"/>
      <c r="L14" s="41">
        <v>0.1</v>
      </c>
      <c r="M14" s="30">
        <f>(C8*C14+D8*D14+E8*E14+L8*L14)/100</f>
        <v>0</v>
      </c>
    </row>
    <row r="15" spans="1:13" ht="110.25" customHeight="1">
      <c r="A15" s="169" t="s">
        <v>92</v>
      </c>
      <c r="B15" s="170"/>
      <c r="C15" s="170"/>
      <c r="D15" s="170"/>
      <c r="E15" s="170"/>
      <c r="F15" s="170"/>
      <c r="G15" s="170"/>
      <c r="H15" s="170"/>
      <c r="I15" s="170"/>
      <c r="J15" s="170"/>
      <c r="K15" s="170"/>
      <c r="L15" s="170"/>
      <c r="M15" s="170"/>
    </row>
    <row r="17" spans="1:13" ht="85.5" customHeight="1">
      <c r="A17" s="168" t="s">
        <v>148</v>
      </c>
      <c r="B17" s="168"/>
      <c r="C17" s="168"/>
      <c r="D17" s="168"/>
      <c r="E17" s="168"/>
      <c r="F17" s="168"/>
      <c r="G17" s="168"/>
      <c r="H17" s="168"/>
      <c r="I17" s="168"/>
      <c r="J17" s="168"/>
      <c r="K17" s="168"/>
      <c r="L17" s="168"/>
      <c r="M17" s="168"/>
    </row>
  </sheetData>
  <sheetProtection password="DB4D" sheet="1" objects="1" scenarios="1"/>
  <mergeCells count="32">
    <mergeCell ref="A15:M15"/>
    <mergeCell ref="A17:M17"/>
    <mergeCell ref="A11:B11"/>
    <mergeCell ref="G11:H11"/>
    <mergeCell ref="A12:B12"/>
    <mergeCell ref="G12:H12"/>
    <mergeCell ref="A13:B13"/>
    <mergeCell ref="G13:H13"/>
    <mergeCell ref="A9:B9"/>
    <mergeCell ref="G9:H9"/>
    <mergeCell ref="A10:B10"/>
    <mergeCell ref="G10:H10"/>
    <mergeCell ref="A14:B14"/>
    <mergeCell ref="G14:H14"/>
    <mergeCell ref="A4:B5"/>
    <mergeCell ref="C4:C5"/>
    <mergeCell ref="D4:I4"/>
    <mergeCell ref="J4:L4"/>
    <mergeCell ref="M4:M8"/>
    <mergeCell ref="G5:H5"/>
    <mergeCell ref="A6:B6"/>
    <mergeCell ref="G6:H6"/>
    <mergeCell ref="A7:B7"/>
    <mergeCell ref="G7:H7"/>
    <mergeCell ref="A8:B8"/>
    <mergeCell ref="G8:H8"/>
    <mergeCell ref="A1:M1"/>
    <mergeCell ref="B2:C2"/>
    <mergeCell ref="E2:F2"/>
    <mergeCell ref="L2:M2"/>
    <mergeCell ref="B3:C3"/>
    <mergeCell ref="E3:M3"/>
  </mergeCells>
  <phoneticPr fontId="1" type="noConversion"/>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3</vt:i4>
      </vt:variant>
    </vt:vector>
  </HeadingPairs>
  <TitlesOfParts>
    <vt:vector size="12" baseType="lpstr">
      <vt:lpstr>学生答辩名单</vt:lpstr>
      <vt:lpstr>开题答辩成绩</vt:lpstr>
      <vt:lpstr>指导教师平时指导成绩</vt:lpstr>
      <vt:lpstr>指导教师论文评价成绩</vt:lpstr>
      <vt:lpstr>验收答辩成绩</vt:lpstr>
      <vt:lpstr>总评成绩</vt:lpstr>
      <vt:lpstr>计科专业毕业要求达成度</vt:lpstr>
      <vt:lpstr>软件工程毕业要求达成度</vt:lpstr>
      <vt:lpstr>物联网毕业要求达成度</vt:lpstr>
      <vt:lpstr>计科专业毕业要求达成度!Print_Area</vt:lpstr>
      <vt:lpstr>软件工程毕业要求达成度!Print_Area</vt:lpstr>
      <vt:lpstr>物联网毕业要求达成度!Print_Area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china</cp:lastModifiedBy>
  <cp:lastPrinted>2018-12-18T02:53:24Z</cp:lastPrinted>
  <dcterms:created xsi:type="dcterms:W3CDTF">2018-12-10T04:48:17Z</dcterms:created>
  <dcterms:modified xsi:type="dcterms:W3CDTF">2020-06-03T06:07:03Z</dcterms:modified>
</cp:coreProperties>
</file>